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68" windowHeight="12935"/>
  </bookViews>
  <sheets>
    <sheet name="Sheet1" sheetId="1" r:id="rId1"/>
  </sheets>
  <definedNames>
    <definedName name="_xlnm._FilterDatabase" localSheetId="0" hidden="1">Sheet1!$A$5:$Y$44</definedName>
    <definedName name="_xlnm.Print_Titles" localSheetId="0">Sheet1!$2:$5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<sst xmlns="http://schemas.openxmlformats.org/spreadsheetml/2006/main" count="565" uniqueCount="311">
  <si>
    <t>民和县2024年度巩固脱贫攻坚成果同乡村振兴项目库动态调整项目申报表（新增入库）</t>
  </si>
  <si>
    <t>序号</t>
  </si>
  <si>
    <t>项目类别</t>
  </si>
  <si>
    <t>乡</t>
  </si>
  <si>
    <t>村</t>
  </si>
  <si>
    <t>项目
名称</t>
  </si>
  <si>
    <t>建设
性质</t>
  </si>
  <si>
    <t>实施
地点</t>
  </si>
  <si>
    <t>时间进度</t>
  </si>
  <si>
    <t>责任
单位</t>
  </si>
  <si>
    <t>建设
内容
及规
模</t>
  </si>
  <si>
    <t>资金规模和筹资方式</t>
  </si>
  <si>
    <t>收益对象</t>
  </si>
  <si>
    <t>绩效目标</t>
  </si>
  <si>
    <t>联农带农机制</t>
  </si>
  <si>
    <t>项目前期要素保障情况</t>
  </si>
  <si>
    <t>备注</t>
  </si>
  <si>
    <t>项目
类型</t>
  </si>
  <si>
    <t>二级
项目
类型</t>
  </si>
  <si>
    <t>项目
子类
型</t>
  </si>
  <si>
    <t>计划
开工
时间</t>
  </si>
  <si>
    <t>计划
完工
时间</t>
  </si>
  <si>
    <t>项 目
预算
总投
资
(万元)</t>
  </si>
  <si>
    <t>其中</t>
  </si>
  <si>
    <t>财政资金
(万元)</t>
  </si>
  <si>
    <t>其他资金
(万元)</t>
  </si>
  <si>
    <t>中央</t>
  </si>
  <si>
    <t>省级</t>
  </si>
  <si>
    <t>市 、
州级</t>
  </si>
  <si>
    <t>县级</t>
  </si>
  <si>
    <t>来源</t>
  </si>
  <si>
    <t>金额</t>
  </si>
  <si>
    <t>合计：38项</t>
  </si>
  <si>
    <t>产业
发展</t>
  </si>
  <si>
    <t>加工流通项目</t>
  </si>
  <si>
    <t>产地初加工和精深加工</t>
  </si>
  <si>
    <t>古鄯镇</t>
  </si>
  <si>
    <t>古鄯镇夏家河村</t>
  </si>
  <si>
    <t>古鄯镇夏家河村甜（糯）玉米分拣包装
配套设施项目</t>
  </si>
  <si>
    <t>新建</t>
  </si>
  <si>
    <t>2024年1月</t>
  </si>
  <si>
    <t>古鄯镇人民政府</t>
  </si>
  <si>
    <t>（1）土建部分：环氧地坪、车间内墙、净化间、全封闭原料堆场、化验室、其他辅助设施等。（最终以设计为准）；（2）设备购置：100吨磅秤、气吹式扒皮机一台、吹干机一台、给袋式包装机一台、装袋式包装机一台、704轮式拖拉机、404轮式拖拉机、1GQN-180型旋耕机、2M-1E旋耕起垄施肥喷药覆膜一体机、600L撒肥机、其他辅助设备等。</t>
  </si>
  <si>
    <t>村民</t>
  </si>
  <si>
    <t>项目建成后种植甜糯玉米500亩，年加工玉米150万棒。项目通过“规模化、示范化”发展，实现甜糯玉米生产“质优、价廉、高效、长效”，带动群众致富，真正实现“农业高效、农民增收、农村稳定”的发展目标。</t>
  </si>
  <si>
    <t>一是本项目实施后，将辐射带动20户农户进行甜糯玉米种植；二是在玉米种植、收获阶段吸纳本村15名村民进行阶段性务工；三是仓储、分拣包装等环节将吸纳本村5名村民就业；四是通过品种筛选、技术指导、培训等提高种植户的科学种植水平，提升糯玉米品质，提高产量，增加农民收入；五是项目建成后村集体年收益30万元，同时带动农民致富，总体经济效益较好。</t>
  </si>
  <si>
    <t>产业服务支撑项目</t>
  </si>
  <si>
    <t>科技服务</t>
  </si>
  <si>
    <t>民和县古鄯镇夏家河村农业生产设备购置项目</t>
  </si>
  <si>
    <t>新建农业生产农具设备存放库300平方米，晾晒场400平方米（最终以设计为准）；购置804型四轮拖拉机2台、404轮式拖拉机1台、704型四轮拖拉机1台、撒料机1台、旋耕机2台、沟垄全覆膜高速穴播机2台、液压翻转犁1台、浅松耙齿仿形废膜捡拾机1台、悬挂式喷杆喷雾机1台、装载机1台、青饲料收获机2台、载货汽车1辆。</t>
  </si>
  <si>
    <t>机械每天作业量可达40亩，按照市场收割价每亩200元，一天均可收入8000元，除去人工工资每天300元、燃油400元，一些不可控费用300元，一天净收入7000元（相比传统人工收割省时省力而且粉碎效果优，免去人工拉运至固定点粉碎减少不必要的缓解为农户减轻负担）；轮式拖拉机配套旋耕铺膜机作业量可达到每天50亩，每亩地市场均价在60元左右，一天可收入3000元除去人工和燃油费等一天净收入在2000元左右（全程机械化减轻农户耕地劳累问题大大提高经济效益）；撒肥机作业量每天可到达50亩，减轻农户负担大大提高全程机械化作业效率。</t>
  </si>
  <si>
    <t>项目建成后为农户提供岗位，预计吸纳15人进行务工就业，发放工资30万元。</t>
  </si>
  <si>
    <t>生产项目</t>
  </si>
  <si>
    <t>养殖业基地</t>
  </si>
  <si>
    <t>峡门镇</t>
  </si>
  <si>
    <t>峡门镇孙家庄村</t>
  </si>
  <si>
    <t>峡门镇孙家庄村2023年乡村振兴示范村肉鸡养殖生产基地配套设施项目</t>
  </si>
  <si>
    <t>峡门镇人民政府</t>
  </si>
  <si>
    <t>新建排水沟282米，厂区场地平整47030方；厂区道路硬化350㎡；新建高度为6米毛石挡土墙1517.53㎥，高度为2.5米毛石挡土墙110.25㎥；购置成品冷库一座，铁艺大门1个、围墙围栏72米、散养区软质铁丝网围栏1700米；购置鸡苗、养殖饲料、养殖生产设备、配套变压器变电输送工程及相应的养殖配套设施及其他附属配套设施项目。</t>
  </si>
  <si>
    <t>项目建成后，家禽肉鸡产量可达5万多只，年经济收入可达300万元。带动全村养殖农户30户，带动辐射全镇养殖农户可达130户，使孙家庄村家禽肉鸡养殖走向规模化、品牌化的发展道路，村集体经济纯收入可达40万元。同时为带动峡门镇电商、物流、食品行业、养殖生产企业等相关产业配套发展打下良好的产业基础。</t>
  </si>
  <si>
    <t>项目建成实施后，峡门镇政府实施工程建设，村集体经营村集体产业，农户联营入户经营，企业（销售、加工、同行业合作联盟等）加盟或合作开发当地家禽养殖资源优势，辐射带动扩大130多户农户肉鸡进行家庭养殖，改变养殖生产发展模式，为农户建立稳定的经济收入来源，项目将直接或间接的提供大量劳动岗位60个，解决本村及周边村群众就业岗位20个以上，进一步促进乡村发展、增加农民收入，带动乡村振兴战略的实施。对促进乡村产业经济持续、稳定、协调发展和农民增收致富具有非常重要的作用。</t>
  </si>
  <si>
    <t>李二堡镇</t>
  </si>
  <si>
    <t>李二堡镇马莲滩村</t>
  </si>
  <si>
    <t>李二堡镇马莲滩村甜（糯）玉米仓储、分拣包装配套设施项目</t>
  </si>
  <si>
    <t>李二堡镇人民政府</t>
  </si>
  <si>
    <t>1.土建：环氧地坪、车间内墙、净化间、全封闭原料堆场、围墙、蓄水池、排水沟、化验室、消防水池及其他辅助设施2.设备：100吨磅秤、高压蒸汽锅炉、空压机储气罐、车间窗户纱窗等其他辅助设备。</t>
  </si>
  <si>
    <t>李二堡镇马莲滩村依托资源禀赋，长期发展种植养殖业，形成了“草畜联动、种养结合”的产业模式。甜（糯）玉米仓储、分拣包装项目建成将带动村集体经济综合发展。进一步推动本村种植和养殖业。甜（糯）玉米一项，每年总销售额将达300万元，年净利润50万元。村集体通过第三方运营每年收益分红；并优先吸收本村有劳动力脱贫户、监测户务工就业来增加收益。同时鼓励全村村民种植甜糯玉米，辅以托管方式扩大种植规模，玉米成熟后订单收购，为农民创收拓宽渠道。</t>
  </si>
  <si>
    <t>一是本项目实施后，将吸收84户脱贫户加入合作社进行玉米种植、饲草料加工、养殖及甜（糯）玉米生产，创造可观的工资收益，增加家庭收入巩固脱贫成果，实现乡村振兴。二是本项目的发展即能发挥马莲滩村自身优势，又能辐射带动周边农户进行甜糯玉米生产种植，同时，通过品种筛选、技术指导、培训等提高农民农业科技水平，对促进农村经济持续、稳定、协调发展和农民增收致富具有非常重要的作用。</t>
  </si>
  <si>
    <t>特色养殖产业</t>
  </si>
  <si>
    <t>李二堡镇河西沟村</t>
  </si>
  <si>
    <t>李二堡镇河西沟村特色养殖项目</t>
  </si>
  <si>
    <t>新建料棚、圈舍、养殖用房、冷库、附属设施等,采购梅花鹿，货运车辆、饲料粉碎机等。</t>
  </si>
  <si>
    <t>项目建成并投入使用后，提升乡村特色产业发展，大力发展野生动物保护养殖，为畜牧业经济发展提供新的养殖种类，缓解野生资源需求压力。项目建成年出栏优良品种梅花鹿 10只，估算养殖总投资收益率10%。</t>
  </si>
  <si>
    <t>1.资产收益带动。该项目建成后，增加村集体收益。
2.务工就业带动。辐射带动周边养殖户2户，年增加农民收入2万元，为群众创造更多的创业机会，提高群众收入。
3.借助养殖先进经验加大本村村民培训服务力度，为拓展规模化养殖创造条件。</t>
  </si>
  <si>
    <t>新型农村集体经济</t>
  </si>
  <si>
    <t>李二堡镇塘儿垣村</t>
  </si>
  <si>
    <t>李二堡镇塘尔垣特色黄焖提档升级项目</t>
  </si>
  <si>
    <t>李二堡镇塘尔垣村特色黄焖餐厅内</t>
  </si>
  <si>
    <t>在原有塘尔垣特色黄焖美食城一楼修建宴席大厅及配套设施、二楼增设包间、三楼修建阳光房屋并购置相关设备等。</t>
  </si>
  <si>
    <t>确保两个村实现村级集体经济经营性年收入。根据《民和县资产收益扶贫项目分红资金分配管理办法的通知》（民办发〔2019〕52号）要求，各村集体经济收入的50%用于继续维持项目运作，50%用于村级民生事业。</t>
  </si>
  <si>
    <t>本项目建成之后，吸纳村内脱贫户、监测户等困难家庭劳动力务工就业，增加收入，可吸纳7人为餐厅服务人员，1人为停车场管理员，支付月工资为3000元。同时在增加村集体分红收益基础上，辐射带动村内种植养殖户积极发展生产，形成产业链条，为增收致富创造条件。</t>
  </si>
  <si>
    <t>李二堡镇祁家村</t>
  </si>
  <si>
    <t>李二堡镇祁家农用设备购置项目</t>
  </si>
  <si>
    <t>购置玉米收割机、四轮农用车等</t>
  </si>
  <si>
    <t>购买农业机械后，将大大提高本村农业现代化水平，进一步解放劳动力，减少劳动强度，减少原耕农业对强壮劳动力的束缚，增加劳动力外出务工时间；将提高农作物的犁、耕、播种、收割效率，提升饲料利用率，辐射带动其余村农业现代化发展。</t>
  </si>
  <si>
    <t>在项目建成之后，将农机设备以租赁方式承包给第三方（种植养殖合作社）运营，每年预计集体经济收益分红2万元。同时积极鼓励种植养殖合作社吸纳全村2户监测户和38户脱贫户进行带动帮扶。在此基础上，辐射带动其他农户发展产业。</t>
  </si>
  <si>
    <t>特色种植基地</t>
  </si>
  <si>
    <t>隆治乡</t>
  </si>
  <si>
    <t>隆治乡桥头村</t>
  </si>
  <si>
    <t>隆治乡桥头村新品种樱桃苗木引进项目</t>
  </si>
  <si>
    <t>民和县“万亩设施果品基地”（位于总堡乡）</t>
  </si>
  <si>
    <t>隆治乡人民政府</t>
  </si>
  <si>
    <t>购置并栽植各类新品种樱桃苗木18472株。</t>
  </si>
  <si>
    <t>项目运营后，三年后林果达到盛产期，盛产后年收益40万元左右。同时，带动周边农户发展林果种植产业的积极性，有效解决长期务工就业2人，季节性务工就业20人左右。</t>
  </si>
  <si>
    <t>项目后期运营过程中用工做到优先使用隆治乡桥头村闲置务工劳动力，为当地群众增加务工收入;项目运营后，每年解决长期务工就业2人，季节性务工就业20人左右。</t>
  </si>
  <si>
    <t>种植业
基地</t>
  </si>
  <si>
    <t>马营镇</t>
  </si>
  <si>
    <t>马营镇洒达庄村</t>
  </si>
  <si>
    <t>马营镇洒达庄村拱棚蔬菜种植项目</t>
  </si>
  <si>
    <t>马营镇人民政府</t>
  </si>
  <si>
    <t>新建蔬菜拱棚30栋，修建500立方米蓄水池1处，200立方米分流蓄水池1处，整地回填3800立方米及场地平整33亩，修建田间道路2000米，新建操作间及附属设施，项目区防洪浆砌石700米、排洪渠510米，围档2500米，购置水泵及相关农机具。</t>
  </si>
  <si>
    <t>项目的建设是能够改善民生、提高人民生活质量，有利于调整优化农业生产结构，实现农民增效和增收，从而带动洒达庄周边村连带发展。项目建成后可解决一部分剩余劳动力，拓宽农民的收入渠道，将解决就业人口10人左右，对增加农民收入、改善农民生活水平、维护社会稳定有积极作用。</t>
  </si>
  <si>
    <t>1.务工就业带动。项目运营后,可带动洒达庄村村民就业，在同等条件下优先雇佣项目确权村村民，并配合马营镇辖区范围内脱贫人员的扶持政策，实现农民增效和增收，预计在项目生产环节可带动（含脱贫户及监测对象）务工就业10人。每人每月增收2400元，工作约8个月，共计可增收19.2万。可增收让跟多农民群众能够在“家门口”就业。  2.土地流转带动。项目建成运营后，可流转洒达庄村（闲置）土地30亩，可为30户农牧民增加土地流转费每年每亩200元。
3.资产收益带动。该项目经批准设立后，其所有权归洒达庄村所有，由洒达庄村根据实际情况，以集体组织或集体企业形式作为该项目主体，农村合作社带动农村经济发展。</t>
  </si>
  <si>
    <t>马营镇马家村</t>
  </si>
  <si>
    <t>马营镇马家村拱棚蔬菜种子培育种植建设项目</t>
  </si>
  <si>
    <t>新建蔬菜拱棚30栋，进行整地回填、场地平整，以及修建排洪渠、田间道路、围挡、蓄水池、滴灌管道、提水池、提水管道，配套电力设施和供水设施，购置水泵及相关农机具等。</t>
  </si>
  <si>
    <t>通过项目实施可提升马营镇及周边地区群众蔬菜种植的积极性，通过合作社+农户的方式增加本村及周边农户种植收入。每年产值约17万元。每年可新增收益农户200户以上，带动周边脱贫不稳定户、边缘易致贫户务工增收，可以极大程度促进本地区蔬菜种殖业的发展发挥示范带头作用，加快增强市场竞争力，提高种植效益。</t>
  </si>
  <si>
    <t>该项目由青海大学农林科学院提供种子、技术指导，培育蔬菜种子并负责销售，项目建成后农科院在该基地挂牌。项目运营后,可带动马家村村民就业，在同等条件下优先雇佣项目确权村村民，并配合马营镇辖区范围内脱贫人员的扶持政策，实现农民增效和增收，预计在项目生产环节可带动（含脱贫户及监测对象）务工就业5-10人。每年可新增收益农户200户以上，增加10个公益性岗位，带动5-10户脱贫户增收、周边脱贫不稳定户、边缘易致贫户务工增收，巩固脱贫攻坚成果，让跟多农民群众能够在“家门口”就业。
----资产收益带动。该项目经批准设立后，其所有权归马家村所有，由马家村根据实际情况，以集体组织或集体企业形式作为该项目主体。并同第三方经营主体签署《委托经营管理协议》，项目由运营后，预计给村内每年固定向村集体缴纳按项目资产10%的收益金5万元，收益金的分配使用参照《村集体经济收益管理办法》，具体由马家村村民大会商议决定。
----土地流转带动。项目建成运营后，可流转马家村（闲置）土地33.6亩，可为32户农牧民增加土地流转费每年每亩200元。</t>
  </si>
  <si>
    <t>满坪镇</t>
  </si>
  <si>
    <t>满坪镇东湾、阳龙坪等15个村。</t>
  </si>
  <si>
    <t>2024年满坪镇万亩油菜种植及奖补项目</t>
  </si>
  <si>
    <t>满坪镇人民政府</t>
  </si>
  <si>
    <t>连片主要在东湾村、傲沟村、沙拉坡村等 15个村打造油菜种植1万亩基地。</t>
  </si>
  <si>
    <t>项目实施后项目区农户亩平均增产油菜30公斤以上，在奖补的基础上,亩增产值180元以上。项目区总增产值180万元以上,人均收益增加约150元 以上。其中,涉及贫困户监测户370余户1460余人,预计增加收益 29.20万元。</t>
  </si>
  <si>
    <t>一是通过组织规模化种植,使小农经济形规模效益,当地群众得到必要的收入和最基本的生活保障,达到经济增长的目的。二是形成一批产业链条,对当地经济社会的发展长期发挥作用。三是可在一定程序上缓解农村劳动力剩余问题,有利于社会稳定,实现务工和经济增长双重收益。同时,还可以激发群众自力更生、艰苦奋斗的精神,摆脱“等、靠、要”等消极意识。综上,预计可带动当地农村劳动力1000余人。</t>
  </si>
  <si>
    <t>新民乡</t>
  </si>
  <si>
    <t>新民乡雪沟村</t>
  </si>
  <si>
    <t>新民乡雪沟村肉羊养殖场扩建项目</t>
  </si>
  <si>
    <t>新民乡人民政府</t>
  </si>
  <si>
    <t>新建羊棚2座（羊棚1:建筑面积680㎡,砌体结构，钢屋面，建筑物总层数为地上1层,建筑长34米，宽20米，高度5.2米；羊棚2：建筑面积300㎡，砌体结构，钢屋面，建筑物总层数为地上1层，建筑长24米，宽12.5米，高度5.2米）；新建青贮池：建筑容积800m³，长20米，宽8米，高度5米；采购铡草设备5台。</t>
  </si>
  <si>
    <t>通过项目建设可以扩大雪沟村肉羊养殖场的养殖规模，增加肉羊养殖750只，年饲养出栏优质肉羊1000只以上，增加产值70余万元。</t>
  </si>
  <si>
    <t>项目建成后，将有力带动本村农户零散养殖，增加群众饲养收入；能够创造饲养员、饲草工等岗位，带动本村劳动力4-5人就近创业，创造务工收入7万元；雪沟村养殖规模扩大，饲草料等种植业也将相应扩大，通过收购农户的饲草、玉米和小麦等等方式，有效杜绝耕地撂荒等现象，逐步实现草畜联动的良好循环。另外，项目建成后雪沟村将项目承包给有资质、有实力的企业或合作社，村集体负责对项目日常运行进行监督，预计年均收入7万元。</t>
  </si>
  <si>
    <t>扶贫车间（特色手工基地）建设</t>
  </si>
  <si>
    <t>扶贫车间</t>
  </si>
  <si>
    <t>相关乡镇</t>
  </si>
  <si>
    <t>相关乡镇相关村</t>
  </si>
  <si>
    <t>民和县第一批乡村工匠名师一次性补助项目</t>
  </si>
  <si>
    <t>县乡村振兴局</t>
  </si>
  <si>
    <t>对符合条件的工匠名师给予一次性补助。</t>
  </si>
  <si>
    <t>支持本县传统手工艺特色产业发展。</t>
  </si>
  <si>
    <t>带动3名群众增加收入5万元以上。</t>
  </si>
  <si>
    <t>甘沟乡</t>
  </si>
  <si>
    <t>甘沟乡李家村</t>
  </si>
  <si>
    <t>甘沟乡民俗体验中心扩建项目</t>
  </si>
  <si>
    <t>甘沟乡人民政府</t>
  </si>
  <si>
    <t>主要新建砖混临街商业（共二层，含装修）510平方米、用电变压器1台、取暖设施（空气能）、家俱等配套设施。</t>
  </si>
  <si>
    <t>项目建成投入使用后，由10个村组建的运营管理公司，负责日常运营管理，提供乡村旅游、餐饮住宿等服务，预计能实现村集体经济年收益8万元以上，每村村级集体经济年增收约2万元以上。</t>
  </si>
  <si>
    <t>增加务工增收岗位，优先聘用本乡脱贫户、监测户、困难户、低收入家庭中不能外出务工人员为文化旅游接待中心的保洁员、收费员、保安、服务员等稳定的就业岗位。</t>
  </si>
  <si>
    <t>前河乡</t>
  </si>
  <si>
    <t>前河乡芒拉等村</t>
  </si>
  <si>
    <t>前河乡芒拉等村紫皮大蒜种植项目</t>
  </si>
  <si>
    <t>前河乡人民政府</t>
  </si>
  <si>
    <t>购买乐都紫皮大蒜蒜种，价格以实际市场价为准。</t>
  </si>
  <si>
    <t>大蒜种植基地建成后种植大蒜200亩 ,其中芒拉利计划100亩,田家村计划 50亩 ,甘家川村计划50亩 ;年产量可达25万斤,按照每亩产大蒜400辫 (每辫5斤 ),亩产1250斤 ,按每斤4元市场价,亩产收益约5000元 ,至少带动178户种植户收益;项目建设完成并投入使用后,经 济效益可观,预计将为芒拉村、田家村、制一家川村村民带来100万元的收益,带动农户种枯业发展,促进农业增效、农民增收,实现社会效益、经济效益的良性循环。</t>
  </si>
  <si>
    <t>此项目的实施,可带动78户240人增产增收,通过农用机械的购置使用,可大大提升土地利用率,提高农业生产效率,有效解决耕种难,收割耗时耗力等各类问题,调解优化产业结构,加快农业产业现代化进程。将大大减少原耕农业对富强劳动力的束缚,利用机械化提高作用效率;将进一步壮大村集体经济,为打造规杖化种植基地提供便利。</t>
  </si>
  <si>
    <t>配套基础设施项目</t>
  </si>
  <si>
    <t>产业配套的基础设施（水利设施）</t>
  </si>
  <si>
    <t>马场垣乡、隆治乡</t>
  </si>
  <si>
    <t>马场垣乡下川口村、隆治乡白武家村。</t>
  </si>
  <si>
    <t>民和县2024年乡村振兴果蔬基地灌溉设施维修改造工程</t>
  </si>
  <si>
    <t>县水利局</t>
  </si>
  <si>
    <t>改造泵房1座 、上水钢管307m,渠道7475m、 配套渠道及管道附属建筑物。</t>
  </si>
  <si>
    <t>该工程完成后,可改善马场垣乡下川口村下东川社950亩农田、隆治乡白武家村500亩农田及70亩黄桃基地 (主要种植作物是桃树 )的灌溉条件,提高渠系水利用系数,使项目区农作物得到适时灌溉,增加主要农产品产量,增加农民收入,进而对乡村振兴的顺利推进打下良好的基础。工程完工后,使村民灌溉用水满意度达90%以上。</t>
  </si>
  <si>
    <t>本工程完工后,使灌溉用水保证率达75%以上,改善项目区农业生产条件,提高项目区2乡镇2行政村282户 1091人的农业生产效益,降低生产成本,促进项目区经济发展和人民生活水平提高。</t>
  </si>
  <si>
    <t>核桃庄等乡镇</t>
  </si>
  <si>
    <t>核桃庄等乡镇相关村</t>
  </si>
  <si>
    <t>民和县2024年乡村振兴小型电灌站维修改造工程</t>
  </si>
  <si>
    <t>改造电灌站2座、维修电灌站12座，配套上水钢管、渠道及附属建筑物。</t>
  </si>
  <si>
    <t>该项目对14座电灌站进行维修改造，可使修建电灌站区域耕地得到实时灌溉，提高农作物产量，增加农民收入。</t>
  </si>
  <si>
    <t>该项目可改善5475亩农田的灌溉条件，带动16名群众务工增收。</t>
  </si>
  <si>
    <t>19个乡镇</t>
  </si>
  <si>
    <t>19个乡镇相关村</t>
  </si>
  <si>
    <t>2024年民和县玉米大豆带状复合种植新技术推广项目</t>
  </si>
  <si>
    <t>官亭、中川、杏儿、甘沟、前河、总堡、隆治、川口、西沟、巴州、古鄯、峡门、新民、松树、李二堡、核桃庄、马营、大庄、转导19个乡镇适宜种植玉米和大豆的地区。</t>
  </si>
  <si>
    <t>县农业农村和科技局</t>
  </si>
  <si>
    <t>1.在适宜种植玉米和大豆的地区，以新型经营主体为依托，示范带动周边农户推广带状复合种植面积5万亩；
2.采购发放“中黄30”大豆良种20万公斤，每亩补助4公斤；
3.采购发放“垦玉1608”、“先玉335”、“金凯5号”、“垦玉10”等玉米良种7.5万公斤，每亩补助1.5公斤；
4.采购生物菌肥290吨；</t>
  </si>
  <si>
    <t>项目实施后，玉米目标亩产量550公斤，按每公斤2.6元计，亩收入1430元；大豆目标亩产量75公斤，按每公斤8元计，预计每亩收入600元；相比全膜玉米单种亩增收600元，5万亩共计增收3000万元。</t>
  </si>
  <si>
    <t>1.入户带动：通过项目实施，使1000户以上农户通过新技术种植直接收益，每亩增收大豆75公斤，亩均增收600元；
2.土地流转带动：新型经营主体流转土地3000亩以上（项目区流转土地时优先流转脱贫户和监测户土地），通过支付土地流转费每亩100元以上，另外对脱贫户和监测户流转土地每亩支付种植收益分红5公斤大豆或20公斤玉米的方式，支持新型经营主体进行新技术新品种示范种植，带动农户增加收入。
3.务工就业带动：新型经营主体吸纳务工人员1000人以上，人均增收500元以上，务工人员优先使用脱贫户和监测户人员。
4.技术培训带动：农业技术人员对项目区种植户（包括监测户和脱贫户）开展新技术新品种种植技术培训指导，通过提高种植技术水平、提升种植效益增加单位面积产量，从而增加收入。</t>
  </si>
  <si>
    <t>马营、总堡、官亭、中川、满坪、转导、甘沟等7个乡镇</t>
  </si>
  <si>
    <t>7个乡镇相关村</t>
  </si>
  <si>
    <t>民和县小麦新品种推广繁育项目</t>
  </si>
  <si>
    <t>马营、总堡、官亭、中川、满坪、转导、甘沟等7个乡镇相关村</t>
  </si>
  <si>
    <t>建立春小麦新品种，小麦穴播新技术示范推广1200亩，春小麦扩繁700亩。购置滚筒鸭嘴式小麦播种机100台，旋耕施肥铺膜微沟穴播联合作业机6台，9YF-1.9型方草捆打捆机6台，履带式全喂入谷物联合收割机6台，1004轮式拖拉机6台。</t>
  </si>
  <si>
    <t>项目建成后年可生产小麦24万公斤，收入57.6万元；繁育小麦种子10万公斤，满足5000亩大田种子用种，收入32万元。同时为农户自留、串换等提供了优质的种子，满足了农户农业生产用种。</t>
  </si>
  <si>
    <t>1.入户带动：通过项目实施，200多农户种植小麦新品种，亩产小麦200公斤，每公斤2.4元，亩收入480元，共增加收入28.8万元。2.土地流转带动和资产入股带动：通过合作社流转农户（包括脱贫户和监测户）土地（流转费按原来标准不变）和土地入股（每亩按25公斤小麦分红）的方式，由合作社进行小麦扩繁和新品种示范种植，土地流转收入10万元以上，土地入股农户增收10万元以上。3.订单收购带动：种业公司通过订单生产的方式，以高于市场价0.4元/公斤，收购10万多公斤收储小麦良种，增加收入20万元以上。4.务工就业带动：合作社优先使用脱贫户和监测户务工，增加收入。5.资产收益带动：优先支持村集体经济组织，承担项目资产运营管护。播种机和旋耕施肥铺膜微沟穴播联合作业机铺膜种植，增加收入；9YF-1.9型方草捆打捆机小麦秸秆打捆，增加收入；履带式全喂入谷物联合收割机收割小麦，增加收入。6.技术培训带动：技术人员对种植户（包括脱贫户和监测户）开展小麦产前、产中、产后种植技术培训和指导，通过提升种植技术水平，增加产量，从而增加收入。7.产业辐射带动：依托村集体经济组织和种植专业合作社，带动60多户（包括20户脱贫户）进行小麦新品种穴播种植和繁育，从而增加收入。</t>
  </si>
  <si>
    <t>小型农田水利设施</t>
  </si>
  <si>
    <t>总堡乡、隆治乡</t>
  </si>
  <si>
    <t>总堡乡哈家、台尔哇等村、隆治乡桥头、李家等村</t>
  </si>
  <si>
    <t>2024年总堡乡、隆治乡高原冷凉蔬菜基地渠系配套项目</t>
  </si>
  <si>
    <t>在总堡乡和隆治乡修建浇砼U型C20毛渠8km。其中总堡乡哈家、台尔哇等村修建毛渠4km，配套各类渠系建筑物（包括分水斗门、跌水、消力池等建筑物）；隆治乡桥头、李家等村修建毛渠4km，配套各类渠系建筑物（包括分水斗门、跌水、消力池等建筑物）。</t>
  </si>
  <si>
    <t>项目建成后，建立农田灌溉系统，对隆治乡和总堡乡蔬菜基地农田的支、斗、农渠进行混凝土全断面防渗衬砌，配套渠系筑物等水利工程建设，进一步改善灌溉条件，使项目区农业生产条件得到较大改善，确保隆治乡桥头村的400亩果蔬基地和总堡乡哈家村640亩蔬菜基地能按时按期灌溉，节约用水，提高灌水效率。</t>
  </si>
  <si>
    <t>通过项目实施，将辐射带动总堡乡哈家村、台尔哇村和总堡村，隆治乡桥头村和李家村等周边村庄的蔬菜基地农田的支、斗、农渠的灌溉使用，可以确保农田按时按期灌溉，节约用水，提高灌水效率。一是通过改善基础设施带动受益。进一步改善灌区农业生产条件，使总堡乡640亩和隆治乡400亩果蔬基地农作物得到适时灌溉。二是通过改善基础设施增加受益。通过项目实施，将提高总堡乡和隆治乡主要农产品产量，增加项目区农民收入，提高生活水平。三是通过项目建设务工就业带动。项目在施工阶段鼓励项目区周边5名群众参与到工程建设当中，从而提高脱贫人口收入。</t>
  </si>
  <si>
    <t>在官亭镇、古鄯镇、李二堡镇、马营镇、马场垣乡、隆治乡、中川乡、核桃庄乡、巴州镇、大庄乡、甘沟乡、转导乡、总堡乡等13个乡镇</t>
  </si>
  <si>
    <t>20个村</t>
  </si>
  <si>
    <t>民和县2024年农作物秸秆综合利用项目</t>
  </si>
  <si>
    <t>13个乡镇20个村</t>
  </si>
  <si>
    <t>在官亭镇、古鄯镇、李二堡镇、马营镇、马场垣乡、隆治乡、中川乡、核桃庄乡、巴州镇、大庄乡、甘沟乡、转导乡、总堡乡等13个乡镇的20个村集体经济组织建设农作物秸秆综合利用示范展示基地20处。重点遴选实施项目积极性高、秸秆资源充足、机械化耕种条件优越的村集体组织。每个基地根据需求实际扶持配套相关农用机械，共扶持配备各类农用机械21台（套）。</t>
  </si>
  <si>
    <t>项目实施后，预计可收集黄秸秆4000吨，按市场价800元/吨的价格计算，可为项目区农户创造经济效益320万元；可收集青贮玉米秸秆1.5万吨，按市场平均价350元/吨的价格计算，可为项目区农户创造经济效益525万元。同时，通过项目的实施，推进秸秆变饲料养畜，减少粮食消耗，积极推进“粮改饲”，推广秸秆青黄贮、压块、揉丝等秸秆饲料技术，提升优质秸秆饲料供给能力，不断扩大秸秆饲料化利用规模，促进畜牧业发展。</t>
  </si>
  <si>
    <t>1、务工就业带动：项目建成后,所形成的固定资产（农机设备）确权给各村集体经济组织,在后期运营过程中可新增务工岗位,优先聘用脱贫户和监测对象上岗从业进行带动帮扶，在此基础上有序带动其他农户发展。注重发挥农户主体作用，引导农户依靠辛勤劳动持续增收，不断激发群众内生动力，提高自我发展能力。
2、订单收购带动：项目建成后,村集体经济组织与农户签订秸秆收购订单，优先收购脱贫户和监测对象的农作物秸秆，并在收购价格上给与一定程度的补贴优惠。
3、资产收益带动：项目建成后，有能力的村集体经济组织自行以收费的方式开展青黄贮草收获，增加村集体经济财产性收入；也可以将配备的农机设备以租赁的方式，增加村集体经济财产性收入。</t>
  </si>
  <si>
    <t>核桃庄乡</t>
  </si>
  <si>
    <t>核桃庄乡里长村</t>
  </si>
  <si>
    <t>里长垣养殖产业基地配套设施项目</t>
  </si>
  <si>
    <t>续建</t>
  </si>
  <si>
    <t>核桃庄乡里长垣养殖产业园</t>
  </si>
  <si>
    <t>在养殖基地新建饲草料棚2050㎡，青贮池4座12480m³，运动场排水沟3700m，羊棚雨水排水系统1760m、蓄水池等。</t>
  </si>
  <si>
    <t>项目建成后，，订单收购干草料2000吨，收购青贮饲料12000吨，通过饲草料收购，农民可将部分撂荒地利用起来，增加土地种植量，每个种植农户每亩可增加收入120元。项目的实施可鼓励农民养殖牛羊，解决不能外出打工的农村剩余劳动力，可激发农民养殖牛羊的积极性，通过订单收购牛、羊，可鼓励农民加大养殖量，降低养殖成本，提高农民收入，同时解决了养殖农户牛、羊无人收购的问题，通过订单收购牛、羊，可鼓励农民加大养殖量，每户农民养殖1头牛可增加收入1500元，养殖肉羊每头可增加收入300元。养殖场每年可吸纳就业人员10人，每人每年可增加年收入36000元。项目实施后能发展壮大养殖业和种植业，延长农牧业产链，将养殖、种植、销售形成产业化一条龙服务，保证产业发展的综合效益，实现乡村振兴。</t>
  </si>
  <si>
    <t>项目的实施，鼓励农民养殖牛羊，解决不能外出打工的农村剩余劳动力，可激发农民养殖牛羊的积极性，通过订单收购牛、羊，可鼓励农民加大养殖量，每户农民养殖1头牛可增加收入1500元，每头肉羊可增加收入300元，通过饲草料收购，增加土地种植量，每个种植户每亩可增加收入120元，通过吸纳农村闲散劳动力在企业就业人员达10人，每个每年增加收入36000元。</t>
  </si>
  <si>
    <t>官亭镇、中川乡、甘沟乡、杏儿乡、满坪镇、
前河乡</t>
  </si>
  <si>
    <t>官亭镇、中川乡、甘沟乡、杏儿乡、满坪镇、
前河乡等相关村</t>
  </si>
  <si>
    <t>民和县2024年脱贫户、监测户牲畜出栏补助项目</t>
  </si>
  <si>
    <t>项目区脱贫户、监测户牲畜出栏按牛300元/头、羊100元/只、猪100元/头的标准给予一次性补助。全年每户享受的补助资金总额累计不超过3000元</t>
  </si>
  <si>
    <t>项目建成后，可激发脱贫户、监测户的内生动力，做大做强脱贫致富产业，发展以牛、羊及生猪为重点的养殖产业，因业因户精准施策，有力有序有针对性地抓好产业培育，提升畜牧产业发展水平，切实发挥畜牧产业在脱贫攻坚同乡村振兴有效衔接中的支撑作用。</t>
  </si>
  <si>
    <t>通过对项目区脱贫户和监测户按照工作程序实施出栏补助，提高农户收入，带动项目区养殖业发展</t>
  </si>
  <si>
    <t>马场垣乡</t>
  </si>
  <si>
    <t>马场垣乡金星等村</t>
  </si>
  <si>
    <t>马场垣乡金星等村果蔬产业配套基础设施项目</t>
  </si>
  <si>
    <t>共修建浇砼U型渠道14公里，其中，新建渠道13公里，维修渠道1公里；配套农口334座、跌水100座、便桥105座等。</t>
  </si>
  <si>
    <t>项目建成后，有效提升农田灌溉设施，对马场垣金星等村果蔬基地的支、斗、农渠进行混凝土全断面防渗衬砌，进一步改善灌溉条件，使项目区农业生产条件得到较大改善，确保马场垣乡金星等村1850余亩林果、蔬菜及农作物得到按时按期灌溉，节约用水，提高灌水效率，增加项目区农产品产量。</t>
  </si>
  <si>
    <t>一是，生产创业带动。引导经营主体依托农户发展特色果品等种植产业，扩大种植规模，带动特色产业发展。二是,务工就业带动。在项目实施阶段带动周边10名群众参与到工程建设当中，其中，脱贫户和监测户3名，拓展脱贫户和监测对象就近就地务工渠道，增加收入。三是，服务延伸带动。通过项目区灌溉条件提升，促进专业合作社和农户自行改良种植品种能力，提高农产品附加值，增加农业收入。</t>
  </si>
  <si>
    <t>李家村</t>
  </si>
  <si>
    <t>隆治乡李家村特色果品种植项目</t>
  </si>
  <si>
    <t>购置果园农机具以及3年生烟富8、烟富10、秦脆等品种苹果苗10000株，种植面积100亩;修建农机用房、水池以及相关配套设施;安装防护栏、监控系统等相关配套设施。</t>
  </si>
  <si>
    <t>经济效益:该项目实施后，苹果树三年后达到盛果期可产出30万斤林果产品，项目直接经济收入达50万元左右，除去浇水、施肥等成本收益可达20万元，经济效益非常可观。另外后期开展生态旅游项目还可以改善旅游区基础设施条件，扩大游客接待能力，安排退耕农户就业，同样有着良好的经济效益。</t>
  </si>
  <si>
    <t>项目实施过程中用工做到优先使用李家村闲置务工劳动力，为当地群众增加务工收入;项目运营后，每年解决当地固定用工5人，其中脱贫户、监测户不低于2人，临时用工不低于20人次;项目建成后，每年支持农户通过嫁接新品种方式对自家老果园进行品种改良升级，累计提供不低于5年。通过新品种种植示范带动对全村一部分老化品种更新，提高授粉率，提升果树品质，增加产值，将给果树种植经济带来极大的收益回报;承租企业每年组织一次苹果栽培技术培训，每年参加培训人数不低于50人次。</t>
  </si>
  <si>
    <t>农产品仓储保鲜冷链基础设施建设</t>
  </si>
  <si>
    <t>官亭镇</t>
  </si>
  <si>
    <t>鲍家村</t>
  </si>
  <si>
    <t>官亭镇保鲜库相关配套设施项目</t>
  </si>
  <si>
    <t>官亭镇鲍家村</t>
  </si>
  <si>
    <t>官亭镇人民政府</t>
  </si>
  <si>
    <t>保鲜库相关设施升级，配套叉车、储物筐、托盘、移动货架，报警装置等。</t>
  </si>
  <si>
    <t>通过升级改造的方式提升保鲜库使用效率，改善周边百姓食材质量，为周边群众提供更加安全，健康，廉价的蔬菜、瓜果等生活物资，该项目使保鲜库优势得到充分发挥，空间利用率也进一步得到提升，同时，该项目确保了蔬菜瓜果的储藏及跨季节上市，增加了群众收入。</t>
  </si>
  <si>
    <t>项目的实施能改善当地生产条件，调整产业结构，推动当地经济发展，加快项目区农民致富的步伐，带动相关产业的发展，增加政府的税收，拓宽就业渠道，本项目总带动上百户农户参与项目产业链中，其中每年长期提供岗位10人，零星提供50左右人工参与生产经营活动；还有与相关的租赁、劳务服务等不同形式合作参与项目的发展。</t>
  </si>
  <si>
    <t>种植业基地</t>
  </si>
  <si>
    <t>总堡、古鄯等乡镇</t>
  </si>
  <si>
    <t>总堡、古鄯等乡镇相关村</t>
  </si>
  <si>
    <t>2024年总堡、古鄯等乡镇特色种植（先建后补）项目</t>
  </si>
  <si>
    <t>相关乡镇人民政府、县农业农村和科技局</t>
  </si>
  <si>
    <t>总堡、古鄯等乡镇种植大葱、洋葱等蔬菜1000亩，每亩补助1000元。</t>
  </si>
  <si>
    <t>项目实施后，可巩固我县葱类产业发展。种植大葱、蒜苗、洋葱等1000亩，亩均产量达到5000公斤，按每公斤1.4元计，亩收入7000元。同时提高土地利用率和单位面积土地的产值，改良土壤，提高土壤肥力，改善局部生态环境。</t>
  </si>
  <si>
    <t>一是流转土地1000亩，支付每亩200-600元的土地流转费;二是预计增加脱贫(监测)人口收入30万元，带动增加脱贫(监测)人口就业人数30人，收益脱贫(监测)人口数50人次以上，实现人均务工收入0.6万元以上，从而实现农户收益的长期稳定增长。</t>
  </si>
  <si>
    <t>种、养殖业</t>
  </si>
  <si>
    <t>官亭、中川等乡镇</t>
  </si>
  <si>
    <t>官亭、中川等乡镇相关村</t>
  </si>
  <si>
    <t>官亭、中川等乡镇受灾脱贫户、监测户到户产业项目</t>
  </si>
  <si>
    <t>相关乡镇人民政府、县乡村振兴局</t>
  </si>
  <si>
    <t>扶持官亭、中川等乡镇受灾脱贫户和监测户到户产业，每户扶持不超过3万元，具体以实际调查后确定的方案为准。</t>
  </si>
  <si>
    <t>扶持脱贫户、监测户发展到户产业</t>
  </si>
  <si>
    <t>项目建成后可带动官亭、中川等乡镇受灾脱贫户和监测户的产业收入。</t>
  </si>
  <si>
    <t>林草基地建设</t>
  </si>
  <si>
    <t>满坪林场</t>
  </si>
  <si>
    <t>民和县满坪林场育苗项目</t>
  </si>
  <si>
    <t>民和县满坪林场</t>
  </si>
  <si>
    <t>县林业和草原局</t>
  </si>
  <si>
    <t>新建苗圃40亩，配套围栏、灌溉管网、蓄水池等基础设施；购置三轮车、树杆破碎机、水泵等农用机具。</t>
  </si>
  <si>
    <t>该项目建成后，可培育15万株苗木，2-3年后出圃，预计产值达105万元。实际产值以当年度苗木价格为准。林区周边群众可通过参加育苗获得劳务收入，学习相关育苗技术。通过欠发达国有林场补助资金的实施，引导苗木产业发展，带动周边劳动力，增加农民收入，从而实现脱贫致富。</t>
  </si>
  <si>
    <t>项目建设期间，吸引当地居民通过参与基础设施建设务工，约840个工日，增加收入12.6万元。项目建成后，育苗期间抚育管理生产和苗木售出起苗等活动，优先考虑附近脱贫户参与，一方面学习育苗技术，另一方面获得劳务报酬。</t>
  </si>
  <si>
    <t>杏儿乡</t>
  </si>
  <si>
    <t>杏儿林场</t>
  </si>
  <si>
    <t>2024年中央财政衔接推进乡村振兴补助资金民和县杏儿林场欠发达国有林场苗圃建设项目资金</t>
  </si>
  <si>
    <t>民和县杏儿林场中川苗圃</t>
  </si>
  <si>
    <t>山杏育苗10亩、柽柳育苗10亩、油松育苗10亩；维修生产用房，铺设网围栏，购置农用机械设备等。</t>
  </si>
  <si>
    <t>该项目建成后，可培育13万株苗木，2-3年后出圃，预计产值达91万元。实际产值以当年度苗木价格为准。林区周边群众可通过参加育苗获得劳务收入，学习相关育苗技术。通过欠发达国有林场补助资金的实施，引导苗木产业发展，带动周边劳动力，增加农民收入，从而实现脱贫致富。</t>
  </si>
  <si>
    <t>项目建设期间，吸引当地居民通过参与基础设施建设务工，约480个工日，增加收入7.2万元。项目建成后，育苗期间抚育管理生产和苗木售出起苗等活动，优先考虑附近脱贫户参与，一方面学习育苗技术，另一方面获得劳务报酬。</t>
  </si>
  <si>
    <t>西沟乡</t>
  </si>
  <si>
    <t>西沟林场</t>
  </si>
  <si>
    <t>民和县西沟林场育苗项目</t>
  </si>
  <si>
    <t>民和县西沟林场</t>
  </si>
  <si>
    <t>新建繁育基地6亩，培育青海云杉4.44万株，购置苗木检验设备、农机具、有机肥等。</t>
  </si>
  <si>
    <t>该项目建成后，可培育4.44 万株青海云杉，3年后出圃，按市场价7元/株计算，净产值达31万元。实际产值以当年度苗木价格为准。林区周边群众可通过参加育苗获得劳务收入，学习相关育苗技术。</t>
  </si>
  <si>
    <t>项目建设期间，吸引当地居民通过参与基础设施建设务工，约96个工日，增加收入1.44万元。项目建成后，育苗期间抚育管理生产和苗木售出起苗等活动，优先考虑附近脱贫户参与，一方面学习育苗技术，另一方面获得劳务报酬。</t>
  </si>
  <si>
    <t>乡村建设行动</t>
  </si>
  <si>
    <t>人居环境整治</t>
  </si>
  <si>
    <t>村容村貌改善</t>
  </si>
  <si>
    <t>14个乡镇</t>
  </si>
  <si>
    <t>14个乡镇25个村</t>
  </si>
  <si>
    <t>民和县2024年和美乡村建设项目</t>
  </si>
  <si>
    <t>县新农村建设服务中心</t>
  </si>
  <si>
    <t>农村基础设施补短板及环境卫生综合整治。</t>
  </si>
  <si>
    <t>1、通过综合环境整治、垃圾处理、污水治理、村道硬化、村庄绿化等，使村庄卫生整治明显改善，农村人居环境有所提升，努力构建良好舒适的生活环境。2、兼顾富民宜居，树立村庄形象。各村充分发挥自身优势，打造新亮点，充分发挥其地理优势，以民宿文化为基础，以文体活动、生态农业为辅，集生态、观光、休闲、度假为一体，打造富有特色的观光渡假休闲旅游胜地，为当地村民带来良好的社会经济效益。</t>
  </si>
  <si>
    <t>通过本项目实施，改善人居环境，为推进民和县各乡村发展振兴打下良实基础，有利于提高群众生活质量，推动民和县经济发展振兴，进一步优化民和县各乡村的产业结构，不仅改善了村容村貌，提升了乡村品质，发展了乡村文明，将有效改善人民群众的生产生活条件，提高生活质量，有利于促进社会和谐稳定。从而实现百姓富、生态好、农业强、乡村美。</t>
  </si>
  <si>
    <t>农村基础设施</t>
  </si>
  <si>
    <t>农村防洪、灌溉和安全饮水巩固提升等</t>
  </si>
  <si>
    <t>满坪镇集场至山庄村</t>
  </si>
  <si>
    <t>满坪镇2024年中央财政以工代赈项目</t>
  </si>
  <si>
    <t>公路沿线滑坡治理11处，长732.35m;坡顶截水沟732.35m;坡底排水沟732.35m。</t>
  </si>
  <si>
    <t>本项目的实施，能完善民和县满坪镇集场至山庄村公路沿线基础设施建设，提标升级沿线整体环境、风貌，解决出行人员安全问题，促进民和县满坪镇的发展。随着群众素质不断提高，社会发展日新月异，群众思想和观念也不断的变化，相应的对生活的质量也要提高。本项目的实施是一项关注民生、保障民生、改善民生的民心工程，具有显著的社会效益，该项目符合国家有关政策精神。</t>
  </si>
  <si>
    <t>第一，通过组织赈济对象参加工程建设，使赈济对象得到必要的收入和最基本的生活保障，达到赈济的目的。第二，形成一批公共工程和基础设施，对当地经济社会的发展长期发挥作用。第三，可在一定程序上缓解农村劳动力剩余问题，有利于社会稳定以工代赈具有“一石三鸟”之功效。同时，还可以激发群众自力更生、艰苦奋斗的精神，摆脱“等、靠、要”等消极意识。综上，预计可带动当地农村劳动力31人，预计发放劳务报酬78.8万元，发放劳务报酬金额占中央资金比重为23.18%。</t>
  </si>
  <si>
    <t>以工代赈</t>
  </si>
  <si>
    <t>水利、交通基础设施建设</t>
  </si>
  <si>
    <t>大庄乡</t>
  </si>
  <si>
    <t>大庄乡相关村</t>
  </si>
  <si>
    <t>民和县大庄乡水利交通基础设施工程以工代赈项目</t>
  </si>
  <si>
    <t>大庄乡人民政府</t>
  </si>
  <si>
    <t>新建排水沟0.3公里,疏 通清理排水沟0.2公里、涵管2处;修建边沟1.1公里,修建损坏路段5米。河道清淤疏浚1.1440公里及配套附属设施。</t>
  </si>
  <si>
    <t>为寺纳沟周边耕地农田提供条件,改善该地区水土保持和环境卫生条件,为 项目区可持续发展提供生态保障。有效带动当地农牧业的发展,实现巩固脱贫攻坚成果与推进以工代赈的稳健发展。</t>
  </si>
  <si>
    <t>根据《全国“十四五”以工代赈工作方案》及《青海省“十四五”以工代赈工作方案》要求,本项目以“农村公益性基础设施建设+劳务报酬发放+就业技能培训+公益性岗位设置”模式,本项目实施可吸纳有劳动力和就业意向的该类重点人员31人 。发放劳务报酬合计90.70万元,发放劳务报酬占中央资金比例27.79%,以工代赈效果显著。施工中本着“能用人工的尽量不用机械、能用当地群众的尽量不用专业队伍”的施工理念,尽量吸纳当地脱贫人口、易返贫致贫监测对象、其他低收入人口和外出就业困难群众参与项目建设,及 时足额发放劳务报酬,加大技能培训力度,激发其依靠自身劳动增收致富的内生动力,助力实现巩固拓展脱贫攻坚成果同以工代赈有效衔接。</t>
  </si>
  <si>
    <t>下山村</t>
  </si>
  <si>
    <t>民和县新民乡下山村基础设施建设项目（以工代赈）</t>
  </si>
  <si>
    <t>新民乡下山村</t>
  </si>
  <si>
    <t>改建饮水口（泉室）1座，新建50吨蓄水池1座、阀门井53座、跨路涵洞8座、跌水2座、消力池5座、八字墙出水口4座、防护挡土墙140米、矩形排洪渠742米，布设管网4106米，拆除恢复硬化道路435平方米，拆除管涵2座等。</t>
  </si>
  <si>
    <t>通过项目实施，共治理新民乡下山村山洪沟道1条，坡面汇水洪水沟道2处，使得下山村道路免收洪水位危害；解决下山村四社640余人和5万余头牲畜的饮用水量不足的问题。</t>
  </si>
  <si>
    <t>项目在实施过程中，需在该村庄聘用劳动力，特别是脱贫户和监测户劳动力，本项目建设预计可用农村劳动力70余人，带动当地困难群众务工人数33人（非人次），培训务工群众人数不低于26人，劳务报酬发放不低于66.59万元，占国家以工代赈资金比例25.61%以上，劳务报酬应通过省惠民惠农补贴资金“一卡通”形式发放，预计设置公益性岗位人数1人。这将大大解决该村劳务输出和就业问题，同时助力巩固脱贫成果，为该村乡村振兴打下坚实的基础。</t>
  </si>
  <si>
    <t>核桃庄乡堡子村、陶家村</t>
  </si>
  <si>
    <t>民和县核桃庄乡水渠维修项目</t>
  </si>
  <si>
    <t>核桃庄乡人民政府</t>
  </si>
  <si>
    <t>新建U型渠10789米，跌水134座、农口462座、分水闸94座、矩形渠761米。</t>
  </si>
  <si>
    <t>拟建项目建成后将提升现有水渠的输水能力，为民和县核桃庄乡堡子村、陶家村减少水渠故障，避免对农业灌溉、居民生活用水等造成影响，保障水资源的顺畅流通。通过维修与改造 提高水渠的灌溉效率，优化水资源分配，减少水资源浪费，提高农田灌溉的覆盖率和均匀度。项目建成后解决一部分剩余劳动力，拓宽农民的收入渠道。</t>
  </si>
  <si>
    <t>此项目建设工程中，预计可带动当地农村劳动力33人，预计发放劳务报酬77.72万元，人均增收2.35万元，带动本村劳动力实现家门口就业，解决剩余劳动力就业问题。</t>
  </si>
  <si>
    <t>通村道路建设（村内主干道）</t>
  </si>
  <si>
    <t>核桃庄乡堡子村、牙合村</t>
  </si>
  <si>
    <t>民和县核桃庄乡道路提档升级项目</t>
  </si>
  <si>
    <t>新建宽度3米、厚度20厘米四级公路（Ⅱ类）5.37千米，其中堡子村2.578千米、牙合村2.792千米。</t>
  </si>
  <si>
    <t>项目建成后改善群众出行条件，彻底解决“行路难”问题，项目建设对促进该区域农村经济社会全面发展巩固拓展脱贫攻坚成果、全面推进乡村振兴战略，做好“三农”工作具有举足轻重的作用。</t>
  </si>
  <si>
    <t>13个乡镇</t>
  </si>
  <si>
    <t>13个乡镇相关村</t>
  </si>
  <si>
    <t>民和县地质灾后避险搬迁安置点基础设施配套项目</t>
  </si>
  <si>
    <t>县自然资源局</t>
  </si>
  <si>
    <t>配套地质灾后避险搬迁安置点基础设施等。</t>
  </si>
  <si>
    <t>根据《中共青海省委 青海省人民政府关于学习运用“千万工程”经验有力有限推进乡村全面振兴的实施意见》的相关要求，提高安置点群众生活居住环境，提升村容村貌。</t>
  </si>
  <si>
    <t>项目实施过程中吸纳本村低收入人群众就业，增加务工收入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</si>
</sst>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7">
    <font>
      <sz val="11"/>
      <color theme="1"/>
      <name val="宋体"/>
      <charset val="134"/>
      <scheme val="minor"/>
    </font>
    <font>
      <sz val="14"/>
      <color theme="1"/>
      <name val="宋体"/>
      <charset val="134"/>
      <scheme val="minor"/>
    </font>
    <font>
      <sz val="16"/>
      <color theme="1"/>
      <name val="宋体"/>
      <charset val="134"/>
      <scheme val="minor"/>
    </font>
    <font>
      <sz val="14"/>
      <color theme="1"/>
      <name val="宋体"/>
      <charset val="134"/>
    </font>
    <font>
      <sz val="12"/>
      <name val="宋体"/>
      <charset val="134"/>
    </font>
    <font>
      <sz val="12"/>
      <color theme="1"/>
      <name val="宋体"/>
      <charset val="134"/>
    </font>
    <font>
      <sz val="12"/>
      <color rgb="FFFF0000"/>
      <name val="宋体"/>
      <charset val="134"/>
    </font>
    <font>
      <sz val="12"/>
      <color theme="1"/>
      <name val="宋体"/>
      <charset val="134"/>
      <scheme val="minor"/>
    </font>
    <font>
      <b/>
      <sz val="18"/>
      <color theme="1"/>
      <name val="宋体"/>
      <charset val="204"/>
    </font>
    <font>
      <b/>
      <sz val="16"/>
      <color theme="1"/>
      <name val="宋体"/>
      <charset val="134"/>
    </font>
    <font>
      <b/>
      <sz val="16"/>
      <color theme="1"/>
      <name val="宋体"/>
      <charset val="204"/>
    </font>
    <font>
      <b/>
      <sz val="14"/>
      <color theme="1"/>
      <name val="宋体"/>
      <charset val="204"/>
    </font>
    <font>
      <sz val="11"/>
      <name val="宋体"/>
      <charset val="134"/>
      <scheme val="minor"/>
    </font>
    <font>
      <sz val="11"/>
      <name val="宋体"/>
      <charset val="204"/>
      <scheme val="minor"/>
    </font>
    <font>
      <sz val="11"/>
      <color theme="1"/>
      <name val="宋体"/>
      <charset val="204"/>
      <scheme val="minor"/>
    </font>
    <font>
      <sz val="11"/>
      <color rgb="FFFF0000"/>
      <name val="宋体"/>
      <charset val="204"/>
      <scheme val="minor"/>
    </font>
    <font>
      <sz val="14"/>
      <color theme="1"/>
      <name val="宋体"/>
      <charset val="204"/>
    </font>
    <font>
      <b/>
      <sz val="11"/>
      <color rgb="FFFF0000"/>
      <name val="宋体"/>
      <charset val="20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4" borderId="12" applyNumberFormat="0" applyAlignment="0" applyProtection="0">
      <alignment vertical="center"/>
    </xf>
    <xf numFmtId="0" fontId="27" fillId="5" borderId="13" applyNumberFormat="0" applyAlignment="0" applyProtection="0">
      <alignment vertical="center"/>
    </xf>
    <xf numFmtId="0" fontId="28" fillId="5"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7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Fill="1">
      <alignment vertical="center"/>
    </xf>
    <xf numFmtId="0" fontId="6" fillId="0" borderId="0" xfId="0" applyFont="1" applyFill="1">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pplyAlignment="1">
      <alignment horizontal="center" vertical="center"/>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0" fontId="9" fillId="0" borderId="1" xfId="0" applyFont="1" applyFill="1" applyBorder="1" applyAlignment="1">
      <alignment horizontal="center" vertical="center" textRotation="255"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10" fillId="0" borderId="1" xfId="0" applyNumberFormat="1" applyFont="1" applyFill="1" applyBorder="1" applyAlignment="1">
      <alignment horizontal="center" vertical="center" textRotation="255"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6"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center" vertical="center"/>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4"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justify" vertical="center" indent="2"/>
    </xf>
    <xf numFmtId="49" fontId="13" fillId="0" borderId="7"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0" fillId="0" borderId="0" xfId="0" applyFont="1" applyAlignment="1">
      <alignment vertical="center" wrapText="1"/>
    </xf>
    <xf numFmtId="0" fontId="12" fillId="0" borderId="1"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57" fontId="12" fillId="0" borderId="1" xfId="0" applyNumberFormat="1" applyFont="1" applyBorder="1" applyAlignment="1">
      <alignment horizontal="center" vertical="center"/>
    </xf>
    <xf numFmtId="0" fontId="12" fillId="2"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lignment vertical="center" wrapText="1"/>
    </xf>
    <xf numFmtId="0" fontId="0" fillId="2"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2" fillId="0" borderId="1" xfId="0" applyFont="1" applyBorder="1" applyAlignment="1">
      <alignment vertical="center" wrapText="1"/>
    </xf>
    <xf numFmtId="0" fontId="0" fillId="0" borderId="1" xfId="0" applyFont="1" applyFill="1" applyBorder="1" applyAlignment="1">
      <alignment horizontal="center" vertical="center"/>
    </xf>
    <xf numFmtId="57"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textRotation="255" wrapText="1"/>
    </xf>
    <xf numFmtId="0" fontId="12" fillId="0" borderId="1" xfId="0" applyFont="1" applyFill="1" applyBorder="1" applyAlignment="1">
      <alignment horizontal="justify" vertical="center" wrapText="1"/>
    </xf>
    <xf numFmtId="0" fontId="12" fillId="0" borderId="1" xfId="0" applyFont="1" applyBorder="1" applyAlignment="1">
      <alignment horizontal="justify" vertical="center" indent="2"/>
    </xf>
    <xf numFmtId="0" fontId="0" fillId="0" borderId="1" xfId="0" applyFont="1" applyBorder="1" applyAlignment="1">
      <alignment horizontal="justify" vertical="center" indent="2"/>
    </xf>
    <xf numFmtId="177" fontId="13"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textRotation="255"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49" fontId="0"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0" xfId="0" applyFont="1" applyFill="1">
      <alignment vertical="center"/>
    </xf>
    <xf numFmtId="49" fontId="15"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49" fontId="13" fillId="0" borderId="8"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4"/>
  <sheetViews>
    <sheetView tabSelected="1" view="pageBreakPreview" zoomScale="50" zoomScaleNormal="50" workbookViewId="0">
      <pane ySplit="6" topLeftCell="A25" activePane="bottomLeft" state="frozen"/>
      <selection/>
      <selection pane="bottomLeft" activeCell="W26" sqref="W26"/>
    </sheetView>
  </sheetViews>
  <sheetFormatPr defaultColWidth="9" defaultRowHeight="15.6"/>
  <cols>
    <col min="1" max="1" width="5.71296296296296" style="8" customWidth="1"/>
    <col min="2" max="5" width="9" style="8"/>
    <col min="6" max="6" width="10.1759259259259" style="8" customWidth="1"/>
    <col min="7" max="7" width="13.5648148148148" style="9" customWidth="1"/>
    <col min="8" max="8" width="9" style="8"/>
    <col min="9" max="9" width="10.3611111111111" style="10" customWidth="1"/>
    <col min="10" max="10" width="12.962962962963" style="8" customWidth="1"/>
    <col min="11" max="11" width="14.8425925925926" style="8" customWidth="1"/>
    <col min="12" max="12" width="9" style="8"/>
    <col min="13" max="13" width="41.6851851851852" style="9" customWidth="1"/>
    <col min="14" max="14" width="23.037037037037" style="8" customWidth="1"/>
    <col min="15" max="15" width="17.1296296296296" style="8" customWidth="1"/>
    <col min="16" max="16" width="11.5925925925926" style="8" customWidth="1"/>
    <col min="17" max="20" width="8.2037037037037" style="8" customWidth="1"/>
    <col min="21" max="21" width="9" style="8"/>
    <col min="22" max="22" width="44.8796296296296" style="9" customWidth="1"/>
    <col min="23" max="23" width="46.5185185185185" style="9" customWidth="1"/>
    <col min="24" max="24" width="9" style="8"/>
    <col min="25" max="25" width="7.62037037037037" style="8" customWidth="1"/>
    <col min="26" max="16384" width="9" style="8"/>
  </cols>
  <sheetData>
    <row r="1" s="1" customFormat="1" ht="58" customHeight="1" spans="1:25">
      <c r="A1" s="11" t="s">
        <v>0</v>
      </c>
      <c r="B1" s="11"/>
      <c r="C1" s="11"/>
      <c r="D1" s="11"/>
      <c r="E1" s="11"/>
      <c r="F1" s="11"/>
      <c r="G1" s="12"/>
      <c r="H1" s="11"/>
      <c r="I1" s="11"/>
      <c r="J1" s="11"/>
      <c r="K1" s="11"/>
      <c r="L1" s="11"/>
      <c r="M1" s="12"/>
      <c r="N1" s="11"/>
      <c r="O1" s="11"/>
      <c r="P1" s="11"/>
      <c r="Q1" s="11"/>
      <c r="R1" s="11"/>
      <c r="S1" s="11"/>
      <c r="T1" s="11"/>
      <c r="U1" s="11"/>
      <c r="V1" s="12"/>
      <c r="W1" s="12"/>
      <c r="X1" s="11"/>
      <c r="Y1" s="11"/>
    </row>
    <row r="2" s="2" customFormat="1" ht="20.4" spans="1:25">
      <c r="A2" s="13" t="s">
        <v>1</v>
      </c>
      <c r="B2" s="14" t="s">
        <v>2</v>
      </c>
      <c r="C2" s="15"/>
      <c r="D2" s="15"/>
      <c r="E2" s="14" t="s">
        <v>3</v>
      </c>
      <c r="F2" s="16" t="s">
        <v>4</v>
      </c>
      <c r="G2" s="14" t="s">
        <v>5</v>
      </c>
      <c r="H2" s="14" t="s">
        <v>6</v>
      </c>
      <c r="I2" s="14" t="s">
        <v>7</v>
      </c>
      <c r="J2" s="14" t="s">
        <v>8</v>
      </c>
      <c r="K2" s="15"/>
      <c r="L2" s="14" t="s">
        <v>9</v>
      </c>
      <c r="M2" s="14" t="s">
        <v>10</v>
      </c>
      <c r="N2" s="14" t="s">
        <v>11</v>
      </c>
      <c r="O2" s="15"/>
      <c r="P2" s="15"/>
      <c r="Q2" s="15"/>
      <c r="R2" s="15"/>
      <c r="S2" s="15"/>
      <c r="T2" s="15"/>
      <c r="U2" s="60" t="s">
        <v>12</v>
      </c>
      <c r="V2" s="14" t="s">
        <v>13</v>
      </c>
      <c r="W2" s="14" t="s">
        <v>14</v>
      </c>
      <c r="X2" s="14" t="s">
        <v>15</v>
      </c>
      <c r="Y2" s="14" t="s">
        <v>16</v>
      </c>
    </row>
    <row r="3" s="2" customFormat="1" ht="20.4" spans="1:25">
      <c r="A3" s="17"/>
      <c r="B3" s="14" t="s">
        <v>17</v>
      </c>
      <c r="C3" s="14" t="s">
        <v>18</v>
      </c>
      <c r="D3" s="14" t="s">
        <v>19</v>
      </c>
      <c r="E3" s="15"/>
      <c r="F3" s="18"/>
      <c r="G3" s="15"/>
      <c r="H3" s="15"/>
      <c r="I3" s="15"/>
      <c r="J3" s="14" t="s">
        <v>20</v>
      </c>
      <c r="K3" s="14" t="s">
        <v>21</v>
      </c>
      <c r="L3" s="15"/>
      <c r="M3" s="15"/>
      <c r="N3" s="14" t="s">
        <v>22</v>
      </c>
      <c r="O3" s="14" t="s">
        <v>23</v>
      </c>
      <c r="P3" s="15"/>
      <c r="Q3" s="15"/>
      <c r="R3" s="15"/>
      <c r="S3" s="15"/>
      <c r="T3" s="15"/>
      <c r="U3" s="61"/>
      <c r="V3" s="15"/>
      <c r="W3" s="15"/>
      <c r="X3" s="15"/>
      <c r="Y3" s="15"/>
    </row>
    <row r="4" s="2" customFormat="1" ht="20.4" spans="1:25">
      <c r="A4" s="17"/>
      <c r="B4" s="15"/>
      <c r="C4" s="15"/>
      <c r="D4" s="15"/>
      <c r="E4" s="15"/>
      <c r="F4" s="18"/>
      <c r="G4" s="15"/>
      <c r="H4" s="15"/>
      <c r="I4" s="15"/>
      <c r="J4" s="15"/>
      <c r="K4" s="15"/>
      <c r="L4" s="15"/>
      <c r="M4" s="15"/>
      <c r="N4" s="15"/>
      <c r="O4" s="14" t="s">
        <v>24</v>
      </c>
      <c r="P4" s="15"/>
      <c r="Q4" s="15"/>
      <c r="R4" s="15"/>
      <c r="S4" s="14" t="s">
        <v>25</v>
      </c>
      <c r="T4" s="15"/>
      <c r="U4" s="61"/>
      <c r="V4" s="15"/>
      <c r="W4" s="15"/>
      <c r="X4" s="15"/>
      <c r="Y4" s="15"/>
    </row>
    <row r="5" s="2" customFormat="1" ht="87" customHeight="1" spans="1:25">
      <c r="A5" s="17"/>
      <c r="B5" s="15"/>
      <c r="C5" s="15"/>
      <c r="D5" s="15"/>
      <c r="E5" s="15"/>
      <c r="F5" s="19"/>
      <c r="G5" s="15"/>
      <c r="H5" s="15"/>
      <c r="I5" s="15"/>
      <c r="J5" s="15"/>
      <c r="K5" s="15"/>
      <c r="L5" s="15"/>
      <c r="M5" s="15"/>
      <c r="N5" s="15"/>
      <c r="O5" s="13" t="s">
        <v>26</v>
      </c>
      <c r="P5" s="13" t="s">
        <v>27</v>
      </c>
      <c r="Q5" s="14" t="s">
        <v>28</v>
      </c>
      <c r="R5" s="14" t="s">
        <v>29</v>
      </c>
      <c r="S5" s="13" t="s">
        <v>30</v>
      </c>
      <c r="T5" s="14" t="s">
        <v>31</v>
      </c>
      <c r="U5" s="62"/>
      <c r="V5" s="15"/>
      <c r="W5" s="15"/>
      <c r="X5" s="15"/>
      <c r="Y5" s="15"/>
    </row>
    <row r="6" s="3" customFormat="1" ht="39" customHeight="1" spans="1:25">
      <c r="A6" s="20" t="s">
        <v>32</v>
      </c>
      <c r="B6" s="21"/>
      <c r="C6" s="21"/>
      <c r="D6" s="21"/>
      <c r="E6" s="21"/>
      <c r="F6" s="21"/>
      <c r="G6" s="22"/>
      <c r="H6" s="21"/>
      <c r="I6" s="21"/>
      <c r="J6" s="21"/>
      <c r="K6" s="21"/>
      <c r="L6" s="21"/>
      <c r="M6" s="41"/>
      <c r="N6" s="42">
        <f>SUM(N7:N44)</f>
        <v>16749.13</v>
      </c>
      <c r="O6" s="42">
        <f>SUM(O7:O44)</f>
        <v>10821.13</v>
      </c>
      <c r="P6" s="42">
        <f>SUM(P7:P44)</f>
        <v>5928</v>
      </c>
      <c r="Q6" s="63"/>
      <c r="R6" s="63"/>
      <c r="S6" s="64"/>
      <c r="T6" s="63"/>
      <c r="U6" s="63"/>
      <c r="V6" s="65"/>
      <c r="W6" s="65"/>
      <c r="X6" s="66"/>
      <c r="Y6" s="66"/>
    </row>
    <row r="7" s="4" customFormat="1" ht="146" customHeight="1" spans="1:25">
      <c r="A7" s="23">
        <v>1</v>
      </c>
      <c r="B7" s="24" t="s">
        <v>33</v>
      </c>
      <c r="C7" s="25" t="s">
        <v>34</v>
      </c>
      <c r="D7" s="25" t="s">
        <v>35</v>
      </c>
      <c r="E7" s="25" t="s">
        <v>36</v>
      </c>
      <c r="F7" s="24" t="s">
        <v>37</v>
      </c>
      <c r="G7" s="26" t="s">
        <v>38</v>
      </c>
      <c r="H7" s="27" t="s">
        <v>39</v>
      </c>
      <c r="I7" s="24" t="s">
        <v>37</v>
      </c>
      <c r="J7" s="28" t="s">
        <v>40</v>
      </c>
      <c r="K7" s="43">
        <v>45627</v>
      </c>
      <c r="L7" s="44" t="s">
        <v>41</v>
      </c>
      <c r="M7" s="26" t="s">
        <v>42</v>
      </c>
      <c r="N7" s="45">
        <v>238</v>
      </c>
      <c r="O7" s="45">
        <v>238</v>
      </c>
      <c r="P7" s="46"/>
      <c r="Q7" s="46"/>
      <c r="R7" s="46"/>
      <c r="S7" s="46"/>
      <c r="T7" s="46"/>
      <c r="U7" s="28" t="s">
        <v>43</v>
      </c>
      <c r="V7" s="26" t="s">
        <v>44</v>
      </c>
      <c r="W7" s="26" t="s">
        <v>45</v>
      </c>
      <c r="X7" s="28"/>
      <c r="Y7" s="28"/>
    </row>
    <row r="8" s="4" customFormat="1" ht="206" customHeight="1" spans="1:25">
      <c r="A8" s="24">
        <v>2</v>
      </c>
      <c r="B8" s="24" t="s">
        <v>33</v>
      </c>
      <c r="C8" s="24" t="s">
        <v>46</v>
      </c>
      <c r="D8" s="24" t="s">
        <v>47</v>
      </c>
      <c r="E8" s="25" t="s">
        <v>36</v>
      </c>
      <c r="F8" s="24" t="s">
        <v>37</v>
      </c>
      <c r="G8" s="24" t="s">
        <v>48</v>
      </c>
      <c r="H8" s="24" t="s">
        <v>39</v>
      </c>
      <c r="I8" s="24" t="s">
        <v>37</v>
      </c>
      <c r="J8" s="28" t="s">
        <v>40</v>
      </c>
      <c r="K8" s="43">
        <v>45627</v>
      </c>
      <c r="L8" s="24" t="s">
        <v>41</v>
      </c>
      <c r="M8" s="32" t="s">
        <v>49</v>
      </c>
      <c r="N8" s="46">
        <v>157.23</v>
      </c>
      <c r="O8" s="45">
        <v>157.23</v>
      </c>
      <c r="P8" s="46"/>
      <c r="Q8" s="46"/>
      <c r="R8" s="46"/>
      <c r="S8" s="46"/>
      <c r="T8" s="46"/>
      <c r="U8" s="34" t="s">
        <v>43</v>
      </c>
      <c r="V8" s="26" t="s">
        <v>50</v>
      </c>
      <c r="W8" s="37" t="s">
        <v>51</v>
      </c>
      <c r="X8" s="28"/>
      <c r="Y8" s="28"/>
    </row>
    <row r="9" s="4" customFormat="1" ht="206" customHeight="1" spans="1:25">
      <c r="A9" s="23">
        <v>3</v>
      </c>
      <c r="B9" s="24" t="s">
        <v>33</v>
      </c>
      <c r="C9" s="28" t="s">
        <v>52</v>
      </c>
      <c r="D9" s="28" t="s">
        <v>53</v>
      </c>
      <c r="E9" s="28" t="s">
        <v>54</v>
      </c>
      <c r="F9" s="28" t="s">
        <v>55</v>
      </c>
      <c r="G9" s="29" t="s">
        <v>56</v>
      </c>
      <c r="H9" s="28" t="s">
        <v>39</v>
      </c>
      <c r="I9" s="28" t="s">
        <v>55</v>
      </c>
      <c r="J9" s="28" t="s">
        <v>40</v>
      </c>
      <c r="K9" s="43">
        <v>45627</v>
      </c>
      <c r="L9" s="28" t="s">
        <v>57</v>
      </c>
      <c r="M9" s="47" t="s">
        <v>58</v>
      </c>
      <c r="N9" s="45">
        <v>369.92</v>
      </c>
      <c r="O9" s="45">
        <v>369.92</v>
      </c>
      <c r="P9" s="46"/>
      <c r="Q9" s="46"/>
      <c r="R9" s="46"/>
      <c r="S9" s="46"/>
      <c r="T9" s="46"/>
      <c r="U9" s="28" t="s">
        <v>43</v>
      </c>
      <c r="V9" s="29" t="s">
        <v>59</v>
      </c>
      <c r="W9" s="26" t="s">
        <v>60</v>
      </c>
      <c r="X9" s="28"/>
      <c r="Y9" s="28"/>
    </row>
    <row r="10" s="5" customFormat="1" ht="197" customHeight="1" spans="1:25">
      <c r="A10" s="24">
        <v>4</v>
      </c>
      <c r="B10" s="24" t="s">
        <v>33</v>
      </c>
      <c r="C10" s="30" t="s">
        <v>34</v>
      </c>
      <c r="D10" s="30" t="s">
        <v>35</v>
      </c>
      <c r="E10" s="30" t="s">
        <v>61</v>
      </c>
      <c r="F10" s="31" t="s">
        <v>62</v>
      </c>
      <c r="G10" s="32" t="s">
        <v>63</v>
      </c>
      <c r="H10" s="33" t="s">
        <v>39</v>
      </c>
      <c r="I10" s="31" t="s">
        <v>62</v>
      </c>
      <c r="J10" s="28" t="s">
        <v>40</v>
      </c>
      <c r="K10" s="43">
        <v>45627</v>
      </c>
      <c r="L10" s="48" t="s">
        <v>64</v>
      </c>
      <c r="M10" s="32" t="s">
        <v>65</v>
      </c>
      <c r="N10" s="49">
        <v>256.69</v>
      </c>
      <c r="O10" s="49">
        <v>256.69</v>
      </c>
      <c r="P10" s="50"/>
      <c r="Q10" s="50"/>
      <c r="R10" s="50"/>
      <c r="S10" s="50"/>
      <c r="T10" s="50"/>
      <c r="U10" s="50" t="s">
        <v>43</v>
      </c>
      <c r="V10" s="32" t="s">
        <v>66</v>
      </c>
      <c r="W10" s="32" t="s">
        <v>67</v>
      </c>
      <c r="X10" s="50"/>
      <c r="Y10" s="50"/>
    </row>
    <row r="11" s="5" customFormat="1" ht="122" customHeight="1" spans="1:25">
      <c r="A11" s="23">
        <v>5</v>
      </c>
      <c r="B11" s="24" t="s">
        <v>33</v>
      </c>
      <c r="C11" s="25" t="s">
        <v>52</v>
      </c>
      <c r="D11" s="25" t="s">
        <v>68</v>
      </c>
      <c r="E11" s="25" t="s">
        <v>61</v>
      </c>
      <c r="F11" s="24" t="s">
        <v>69</v>
      </c>
      <c r="G11" s="26" t="s">
        <v>70</v>
      </c>
      <c r="H11" s="27" t="s">
        <v>39</v>
      </c>
      <c r="I11" s="24" t="s">
        <v>69</v>
      </c>
      <c r="J11" s="28" t="s">
        <v>40</v>
      </c>
      <c r="K11" s="43">
        <v>45627</v>
      </c>
      <c r="L11" s="44" t="s">
        <v>64</v>
      </c>
      <c r="M11" s="51" t="s">
        <v>71</v>
      </c>
      <c r="N11" s="45">
        <v>390</v>
      </c>
      <c r="O11" s="45">
        <v>390</v>
      </c>
      <c r="P11" s="28"/>
      <c r="Q11" s="28"/>
      <c r="R11" s="28"/>
      <c r="S11" s="28"/>
      <c r="T11" s="28"/>
      <c r="U11" s="28" t="s">
        <v>43</v>
      </c>
      <c r="V11" s="67" t="s">
        <v>72</v>
      </c>
      <c r="W11" s="29" t="s">
        <v>73</v>
      </c>
      <c r="X11" s="28"/>
      <c r="Y11" s="28"/>
    </row>
    <row r="12" s="4" customFormat="1" ht="126" customHeight="1" spans="1:25">
      <c r="A12" s="24">
        <v>6</v>
      </c>
      <c r="B12" s="24" t="s">
        <v>33</v>
      </c>
      <c r="C12" s="25" t="s">
        <v>74</v>
      </c>
      <c r="D12" s="25" t="s">
        <v>74</v>
      </c>
      <c r="E12" s="25" t="s">
        <v>61</v>
      </c>
      <c r="F12" s="24" t="s">
        <v>75</v>
      </c>
      <c r="G12" s="29" t="s">
        <v>76</v>
      </c>
      <c r="H12" s="27" t="s">
        <v>39</v>
      </c>
      <c r="I12" s="24" t="s">
        <v>77</v>
      </c>
      <c r="J12" s="28" t="s">
        <v>40</v>
      </c>
      <c r="K12" s="43">
        <v>45627</v>
      </c>
      <c r="L12" s="44" t="s">
        <v>64</v>
      </c>
      <c r="M12" s="29" t="s">
        <v>78</v>
      </c>
      <c r="N12" s="45">
        <v>140</v>
      </c>
      <c r="O12" s="45">
        <v>140</v>
      </c>
      <c r="P12" s="28"/>
      <c r="Q12" s="28"/>
      <c r="R12" s="28"/>
      <c r="S12" s="28"/>
      <c r="T12" s="28"/>
      <c r="U12" s="28" t="s">
        <v>43</v>
      </c>
      <c r="V12" s="29" t="s">
        <v>79</v>
      </c>
      <c r="W12" s="29" t="s">
        <v>80</v>
      </c>
      <c r="X12" s="28"/>
      <c r="Y12" s="28"/>
    </row>
    <row r="13" s="4" customFormat="1" ht="126" customHeight="1" spans="1:25">
      <c r="A13" s="23">
        <v>7</v>
      </c>
      <c r="B13" s="24" t="s">
        <v>33</v>
      </c>
      <c r="C13" s="30" t="s">
        <v>74</v>
      </c>
      <c r="D13" s="30" t="s">
        <v>74</v>
      </c>
      <c r="E13" s="30" t="s">
        <v>61</v>
      </c>
      <c r="F13" s="31" t="s">
        <v>81</v>
      </c>
      <c r="G13" s="29" t="s">
        <v>82</v>
      </c>
      <c r="H13" s="33" t="s">
        <v>39</v>
      </c>
      <c r="I13" s="31" t="s">
        <v>81</v>
      </c>
      <c r="J13" s="28" t="s">
        <v>40</v>
      </c>
      <c r="K13" s="43">
        <v>45627</v>
      </c>
      <c r="L13" s="48" t="s">
        <v>64</v>
      </c>
      <c r="M13" s="29" t="s">
        <v>83</v>
      </c>
      <c r="N13" s="45">
        <v>70</v>
      </c>
      <c r="O13" s="45">
        <v>70</v>
      </c>
      <c r="P13" s="28"/>
      <c r="Q13" s="28"/>
      <c r="R13" s="28"/>
      <c r="S13" s="28"/>
      <c r="T13" s="28"/>
      <c r="U13" s="50" t="s">
        <v>43</v>
      </c>
      <c r="V13" s="29" t="s">
        <v>84</v>
      </c>
      <c r="W13" s="29" t="s">
        <v>85</v>
      </c>
      <c r="X13" s="28"/>
      <c r="Y13" s="28"/>
    </row>
    <row r="14" s="4" customFormat="1" ht="83" customHeight="1" spans="1:25">
      <c r="A14" s="24">
        <v>8</v>
      </c>
      <c r="B14" s="31" t="s">
        <v>33</v>
      </c>
      <c r="C14" s="31" t="s">
        <v>52</v>
      </c>
      <c r="D14" s="31" t="s">
        <v>86</v>
      </c>
      <c r="E14" s="28" t="s">
        <v>87</v>
      </c>
      <c r="F14" s="28" t="s">
        <v>88</v>
      </c>
      <c r="G14" s="31" t="s">
        <v>89</v>
      </c>
      <c r="H14" s="31" t="s">
        <v>39</v>
      </c>
      <c r="I14" s="31" t="s">
        <v>90</v>
      </c>
      <c r="J14" s="28" t="s">
        <v>40</v>
      </c>
      <c r="K14" s="43">
        <v>45627</v>
      </c>
      <c r="L14" s="31" t="s">
        <v>91</v>
      </c>
      <c r="M14" s="32" t="s">
        <v>92</v>
      </c>
      <c r="N14" s="52">
        <v>30</v>
      </c>
      <c r="O14" s="45">
        <v>30</v>
      </c>
      <c r="P14" s="24"/>
      <c r="Q14" s="28"/>
      <c r="R14" s="28"/>
      <c r="S14" s="28"/>
      <c r="T14" s="28"/>
      <c r="U14" s="68" t="s">
        <v>43</v>
      </c>
      <c r="V14" s="32" t="s">
        <v>93</v>
      </c>
      <c r="W14" s="32" t="s">
        <v>94</v>
      </c>
      <c r="X14" s="28"/>
      <c r="Y14" s="28"/>
    </row>
    <row r="15" s="4" customFormat="1" ht="231" customHeight="1" spans="1:25">
      <c r="A15" s="23">
        <v>9</v>
      </c>
      <c r="B15" s="24" t="s">
        <v>33</v>
      </c>
      <c r="C15" s="28" t="s">
        <v>52</v>
      </c>
      <c r="D15" s="24" t="s">
        <v>95</v>
      </c>
      <c r="E15" s="28" t="s">
        <v>96</v>
      </c>
      <c r="F15" s="24" t="s">
        <v>97</v>
      </c>
      <c r="G15" s="26" t="s">
        <v>98</v>
      </c>
      <c r="H15" s="24" t="s">
        <v>39</v>
      </c>
      <c r="I15" s="24" t="s">
        <v>97</v>
      </c>
      <c r="J15" s="28" t="s">
        <v>40</v>
      </c>
      <c r="K15" s="43">
        <v>45627</v>
      </c>
      <c r="L15" s="24" t="s">
        <v>99</v>
      </c>
      <c r="M15" s="53" t="s">
        <v>100</v>
      </c>
      <c r="N15" s="23">
        <v>261.3</v>
      </c>
      <c r="O15" s="24">
        <v>261.3</v>
      </c>
      <c r="P15" s="24"/>
      <c r="Q15" s="24"/>
      <c r="R15" s="24"/>
      <c r="S15" s="24"/>
      <c r="T15" s="24"/>
      <c r="U15" s="28" t="s">
        <v>43</v>
      </c>
      <c r="V15" s="26" t="s">
        <v>101</v>
      </c>
      <c r="W15" s="37" t="s">
        <v>102</v>
      </c>
      <c r="X15" s="28"/>
      <c r="Y15" s="28"/>
    </row>
    <row r="16" s="4" customFormat="1" ht="358" customHeight="1" spans="1:25">
      <c r="A16" s="24">
        <v>10</v>
      </c>
      <c r="B16" s="24" t="s">
        <v>33</v>
      </c>
      <c r="C16" s="28" t="s">
        <v>52</v>
      </c>
      <c r="D16" s="24" t="s">
        <v>95</v>
      </c>
      <c r="E16" s="28" t="s">
        <v>96</v>
      </c>
      <c r="F16" s="24" t="s">
        <v>103</v>
      </c>
      <c r="G16" s="24" t="s">
        <v>104</v>
      </c>
      <c r="H16" s="24" t="s">
        <v>39</v>
      </c>
      <c r="I16" s="24" t="s">
        <v>103</v>
      </c>
      <c r="J16" s="28" t="s">
        <v>40</v>
      </c>
      <c r="K16" s="43">
        <v>45627</v>
      </c>
      <c r="L16" s="24" t="s">
        <v>99</v>
      </c>
      <c r="M16" s="24" t="s">
        <v>105</v>
      </c>
      <c r="N16" s="46">
        <v>219</v>
      </c>
      <c r="O16" s="24">
        <v>219</v>
      </c>
      <c r="P16" s="24"/>
      <c r="Q16" s="24"/>
      <c r="R16" s="24"/>
      <c r="S16" s="24"/>
      <c r="T16" s="24"/>
      <c r="U16" s="34" t="s">
        <v>43</v>
      </c>
      <c r="V16" s="26" t="s">
        <v>106</v>
      </c>
      <c r="W16" s="26" t="s">
        <v>107</v>
      </c>
      <c r="X16" s="28"/>
      <c r="Y16" s="28"/>
    </row>
    <row r="17" s="6" customFormat="1" ht="145" customHeight="1" spans="1:25">
      <c r="A17" s="23">
        <v>11</v>
      </c>
      <c r="B17" s="24" t="s">
        <v>33</v>
      </c>
      <c r="C17" s="24" t="s">
        <v>52</v>
      </c>
      <c r="D17" s="34" t="s">
        <v>95</v>
      </c>
      <c r="E17" s="24" t="s">
        <v>108</v>
      </c>
      <c r="F17" s="35" t="s">
        <v>109</v>
      </c>
      <c r="G17" s="26" t="s">
        <v>110</v>
      </c>
      <c r="H17" s="24" t="s">
        <v>39</v>
      </c>
      <c r="I17" s="24" t="s">
        <v>109</v>
      </c>
      <c r="J17" s="28" t="s">
        <v>40</v>
      </c>
      <c r="K17" s="43">
        <v>45627</v>
      </c>
      <c r="L17" s="34" t="s">
        <v>111</v>
      </c>
      <c r="M17" s="35" t="s">
        <v>112</v>
      </c>
      <c r="N17" s="24">
        <v>200</v>
      </c>
      <c r="O17" s="24">
        <v>200</v>
      </c>
      <c r="P17" s="46"/>
      <c r="Q17" s="69"/>
      <c r="R17" s="69"/>
      <c r="S17" s="69"/>
      <c r="T17" s="69"/>
      <c r="U17" s="28" t="s">
        <v>43</v>
      </c>
      <c r="V17" s="26" t="s">
        <v>113</v>
      </c>
      <c r="W17" s="26" t="s">
        <v>114</v>
      </c>
      <c r="X17" s="28"/>
      <c r="Y17" s="28"/>
    </row>
    <row r="18" s="4" customFormat="1" ht="186" customHeight="1" spans="1:25">
      <c r="A18" s="24">
        <v>12</v>
      </c>
      <c r="B18" s="24" t="s">
        <v>33</v>
      </c>
      <c r="C18" s="28" t="s">
        <v>52</v>
      </c>
      <c r="D18" s="28" t="s">
        <v>53</v>
      </c>
      <c r="E18" s="24" t="s">
        <v>115</v>
      </c>
      <c r="F18" s="26" t="s">
        <v>116</v>
      </c>
      <c r="G18" s="26" t="s">
        <v>117</v>
      </c>
      <c r="H18" s="24" t="s">
        <v>39</v>
      </c>
      <c r="I18" s="24" t="s">
        <v>116</v>
      </c>
      <c r="J18" s="28" t="s">
        <v>40</v>
      </c>
      <c r="K18" s="43">
        <v>45627</v>
      </c>
      <c r="L18" s="24" t="s">
        <v>118</v>
      </c>
      <c r="M18" s="26" t="s">
        <v>119</v>
      </c>
      <c r="N18" s="24">
        <v>248.67</v>
      </c>
      <c r="O18" s="24">
        <v>248.67</v>
      </c>
      <c r="P18" s="54"/>
      <c r="Q18" s="24"/>
      <c r="R18" s="24"/>
      <c r="S18" s="54"/>
      <c r="T18" s="24"/>
      <c r="U18" s="28" t="s">
        <v>43</v>
      </c>
      <c r="V18" s="26" t="s">
        <v>120</v>
      </c>
      <c r="W18" s="26" t="s">
        <v>121</v>
      </c>
      <c r="X18" s="28"/>
      <c r="Y18" s="28"/>
    </row>
    <row r="19" s="6" customFormat="1" ht="100" customHeight="1" spans="1:25">
      <c r="A19" s="23">
        <v>13</v>
      </c>
      <c r="B19" s="31" t="s">
        <v>33</v>
      </c>
      <c r="C19" s="31" t="s">
        <v>122</v>
      </c>
      <c r="D19" s="31" t="s">
        <v>123</v>
      </c>
      <c r="E19" s="31" t="s">
        <v>124</v>
      </c>
      <c r="F19" s="31" t="s">
        <v>125</v>
      </c>
      <c r="G19" s="31" t="s">
        <v>126</v>
      </c>
      <c r="H19" s="31" t="s">
        <v>39</v>
      </c>
      <c r="I19" s="31" t="s">
        <v>125</v>
      </c>
      <c r="J19" s="28" t="s">
        <v>40</v>
      </c>
      <c r="K19" s="43">
        <v>45627</v>
      </c>
      <c r="L19" s="31" t="s">
        <v>127</v>
      </c>
      <c r="M19" s="32" t="s">
        <v>128</v>
      </c>
      <c r="N19" s="52">
        <v>20</v>
      </c>
      <c r="O19" s="23">
        <v>20</v>
      </c>
      <c r="P19" s="54"/>
      <c r="Q19" s="24"/>
      <c r="R19" s="24"/>
      <c r="S19" s="54"/>
      <c r="T19" s="24"/>
      <c r="U19" s="68" t="s">
        <v>43</v>
      </c>
      <c r="V19" s="31" t="s">
        <v>129</v>
      </c>
      <c r="W19" s="68" t="s">
        <v>130</v>
      </c>
      <c r="X19" s="31"/>
      <c r="Y19" s="31"/>
    </row>
    <row r="20" s="6" customFormat="1" ht="100" customHeight="1" spans="1:25">
      <c r="A20" s="24">
        <v>14</v>
      </c>
      <c r="B20" s="24" t="s">
        <v>33</v>
      </c>
      <c r="C20" s="24" t="s">
        <v>74</v>
      </c>
      <c r="D20" s="24" t="s">
        <v>74</v>
      </c>
      <c r="E20" s="24" t="s">
        <v>131</v>
      </c>
      <c r="F20" s="24" t="s">
        <v>132</v>
      </c>
      <c r="G20" s="24" t="s">
        <v>133</v>
      </c>
      <c r="H20" s="24" t="s">
        <v>39</v>
      </c>
      <c r="I20" s="24" t="s">
        <v>132</v>
      </c>
      <c r="J20" s="28" t="s">
        <v>40</v>
      </c>
      <c r="K20" s="43">
        <v>45627</v>
      </c>
      <c r="L20" s="28" t="s">
        <v>134</v>
      </c>
      <c r="M20" s="23" t="s">
        <v>135</v>
      </c>
      <c r="N20" s="23">
        <v>210</v>
      </c>
      <c r="O20" s="23">
        <v>210</v>
      </c>
      <c r="P20" s="54"/>
      <c r="Q20" s="24"/>
      <c r="R20" s="24"/>
      <c r="S20" s="54"/>
      <c r="T20" s="24"/>
      <c r="U20" s="70"/>
      <c r="V20" s="40" t="s">
        <v>136</v>
      </c>
      <c r="W20" s="40" t="s">
        <v>137</v>
      </c>
      <c r="X20" s="28"/>
      <c r="Y20" s="28"/>
    </row>
    <row r="21" s="7" customFormat="1" ht="181" customHeight="1" spans="1:25">
      <c r="A21" s="23">
        <v>15</v>
      </c>
      <c r="B21" s="24" t="s">
        <v>33</v>
      </c>
      <c r="C21" s="24" t="s">
        <v>52</v>
      </c>
      <c r="D21" s="34" t="s">
        <v>95</v>
      </c>
      <c r="E21" s="24" t="s">
        <v>138</v>
      </c>
      <c r="F21" s="24" t="s">
        <v>139</v>
      </c>
      <c r="G21" s="26" t="s">
        <v>140</v>
      </c>
      <c r="H21" s="24" t="s">
        <v>39</v>
      </c>
      <c r="I21" s="24" t="s">
        <v>139</v>
      </c>
      <c r="J21" s="28" t="s">
        <v>40</v>
      </c>
      <c r="K21" s="43">
        <v>45627</v>
      </c>
      <c r="L21" s="26" t="s">
        <v>141</v>
      </c>
      <c r="M21" s="26" t="s">
        <v>142</v>
      </c>
      <c r="N21" s="24">
        <v>35</v>
      </c>
      <c r="O21" s="24">
        <v>35</v>
      </c>
      <c r="P21" s="26"/>
      <c r="Q21" s="26"/>
      <c r="R21" s="26"/>
      <c r="S21" s="24"/>
      <c r="T21" s="24"/>
      <c r="U21" s="28" t="s">
        <v>43</v>
      </c>
      <c r="V21" s="26" t="s">
        <v>143</v>
      </c>
      <c r="W21" s="26" t="s">
        <v>144</v>
      </c>
      <c r="X21" s="71"/>
      <c r="Y21" s="71"/>
    </row>
    <row r="22" s="6" customFormat="1" ht="177" customHeight="1" spans="1:25">
      <c r="A22" s="24">
        <v>16</v>
      </c>
      <c r="B22" s="24" t="s">
        <v>33</v>
      </c>
      <c r="C22" s="23" t="s">
        <v>145</v>
      </c>
      <c r="D22" s="23" t="s">
        <v>146</v>
      </c>
      <c r="E22" s="36" t="s">
        <v>147</v>
      </c>
      <c r="F22" s="28" t="s">
        <v>148</v>
      </c>
      <c r="G22" s="29" t="s">
        <v>149</v>
      </c>
      <c r="H22" s="24" t="s">
        <v>39</v>
      </c>
      <c r="I22" s="28" t="s">
        <v>148</v>
      </c>
      <c r="J22" s="28" t="s">
        <v>40</v>
      </c>
      <c r="K22" s="43">
        <v>45627</v>
      </c>
      <c r="L22" s="28" t="s">
        <v>150</v>
      </c>
      <c r="M22" s="28" t="s">
        <v>151</v>
      </c>
      <c r="N22" s="45">
        <v>308.32</v>
      </c>
      <c r="O22" s="45">
        <v>308.32</v>
      </c>
      <c r="P22" s="28"/>
      <c r="Q22" s="28"/>
      <c r="R22" s="28"/>
      <c r="S22" s="28"/>
      <c r="T22" s="28"/>
      <c r="U22" s="28" t="s">
        <v>43</v>
      </c>
      <c r="V22" s="29" t="s">
        <v>152</v>
      </c>
      <c r="W22" s="36" t="s">
        <v>153</v>
      </c>
      <c r="X22" s="28"/>
      <c r="Y22" s="28"/>
    </row>
    <row r="23" s="6" customFormat="1" ht="92" customHeight="1" spans="1:25">
      <c r="A23" s="23">
        <v>17</v>
      </c>
      <c r="B23" s="24" t="s">
        <v>33</v>
      </c>
      <c r="C23" s="23" t="s">
        <v>145</v>
      </c>
      <c r="D23" s="23" t="s">
        <v>146</v>
      </c>
      <c r="E23" s="24" t="s">
        <v>154</v>
      </c>
      <c r="F23" s="24" t="s">
        <v>155</v>
      </c>
      <c r="G23" s="24" t="s">
        <v>156</v>
      </c>
      <c r="H23" s="24" t="s">
        <v>39</v>
      </c>
      <c r="I23" s="24" t="s">
        <v>154</v>
      </c>
      <c r="J23" s="28" t="s">
        <v>40</v>
      </c>
      <c r="K23" s="43">
        <v>45627</v>
      </c>
      <c r="L23" s="24" t="s">
        <v>150</v>
      </c>
      <c r="M23" s="26" t="s">
        <v>157</v>
      </c>
      <c r="N23" s="46">
        <v>360</v>
      </c>
      <c r="O23" s="23">
        <v>360</v>
      </c>
      <c r="P23" s="46"/>
      <c r="Q23" s="23"/>
      <c r="R23" s="23"/>
      <c r="S23" s="34"/>
      <c r="T23" s="23"/>
      <c r="U23" s="34" t="s">
        <v>43</v>
      </c>
      <c r="V23" s="24" t="s">
        <v>158</v>
      </c>
      <c r="W23" s="34" t="s">
        <v>159</v>
      </c>
      <c r="X23" s="24"/>
      <c r="Y23" s="28"/>
    </row>
    <row r="24" s="6" customFormat="1" ht="332" customHeight="1" spans="1:25">
      <c r="A24" s="24">
        <v>18</v>
      </c>
      <c r="B24" s="24" t="s">
        <v>33</v>
      </c>
      <c r="C24" s="24" t="s">
        <v>52</v>
      </c>
      <c r="D24" s="34" t="s">
        <v>95</v>
      </c>
      <c r="E24" s="24" t="s">
        <v>160</v>
      </c>
      <c r="F24" s="24" t="s">
        <v>161</v>
      </c>
      <c r="G24" s="37" t="s">
        <v>162</v>
      </c>
      <c r="H24" s="34" t="s">
        <v>39</v>
      </c>
      <c r="I24" s="34" t="s">
        <v>163</v>
      </c>
      <c r="J24" s="28" t="s">
        <v>40</v>
      </c>
      <c r="K24" s="43">
        <v>45627</v>
      </c>
      <c r="L24" s="34" t="s">
        <v>164</v>
      </c>
      <c r="M24" s="37" t="s">
        <v>165</v>
      </c>
      <c r="N24" s="23">
        <v>750</v>
      </c>
      <c r="O24" s="23">
        <v>750</v>
      </c>
      <c r="P24" s="46"/>
      <c r="Q24" s="23"/>
      <c r="R24" s="23"/>
      <c r="S24" s="34"/>
      <c r="T24" s="23">
        <v>750</v>
      </c>
      <c r="U24" s="28" t="s">
        <v>43</v>
      </c>
      <c r="V24" s="37" t="s">
        <v>166</v>
      </c>
      <c r="W24" s="37" t="s">
        <v>167</v>
      </c>
      <c r="X24" s="28"/>
      <c r="Y24" s="28"/>
    </row>
    <row r="25" s="6" customFormat="1" ht="378" customHeight="1" spans="1:25">
      <c r="A25" s="23">
        <v>19</v>
      </c>
      <c r="B25" s="24" t="s">
        <v>33</v>
      </c>
      <c r="C25" s="24" t="s">
        <v>52</v>
      </c>
      <c r="D25" s="34" t="s">
        <v>95</v>
      </c>
      <c r="E25" s="24" t="s">
        <v>168</v>
      </c>
      <c r="F25" s="24" t="s">
        <v>169</v>
      </c>
      <c r="G25" s="37" t="s">
        <v>170</v>
      </c>
      <c r="H25" s="34" t="s">
        <v>39</v>
      </c>
      <c r="I25" s="34" t="s">
        <v>171</v>
      </c>
      <c r="J25" s="28" t="s">
        <v>40</v>
      </c>
      <c r="K25" s="43">
        <v>45627</v>
      </c>
      <c r="L25" s="34" t="s">
        <v>164</v>
      </c>
      <c r="M25" s="37" t="s">
        <v>172</v>
      </c>
      <c r="N25" s="23">
        <v>300</v>
      </c>
      <c r="O25" s="23">
        <v>300</v>
      </c>
      <c r="P25" s="46"/>
      <c r="Q25" s="23"/>
      <c r="R25" s="23"/>
      <c r="S25" s="23"/>
      <c r="T25" s="23"/>
      <c r="U25" s="28" t="s">
        <v>43</v>
      </c>
      <c r="V25" s="37" t="s">
        <v>173</v>
      </c>
      <c r="W25" s="24" t="s">
        <v>174</v>
      </c>
      <c r="X25" s="28"/>
      <c r="Y25" s="28"/>
    </row>
    <row r="26" s="6" customFormat="1" ht="242" customHeight="1" spans="1:25">
      <c r="A26" s="24">
        <v>20</v>
      </c>
      <c r="B26" s="24" t="s">
        <v>33</v>
      </c>
      <c r="C26" s="24" t="s">
        <v>145</v>
      </c>
      <c r="D26" s="34" t="s">
        <v>175</v>
      </c>
      <c r="E26" s="24" t="s">
        <v>176</v>
      </c>
      <c r="F26" s="24" t="s">
        <v>177</v>
      </c>
      <c r="G26" s="37" t="s">
        <v>178</v>
      </c>
      <c r="H26" s="34" t="s">
        <v>39</v>
      </c>
      <c r="I26" s="34" t="s">
        <v>176</v>
      </c>
      <c r="J26" s="28" t="s">
        <v>40</v>
      </c>
      <c r="K26" s="43">
        <v>45627</v>
      </c>
      <c r="L26" s="34" t="s">
        <v>164</v>
      </c>
      <c r="M26" s="37" t="s">
        <v>179</v>
      </c>
      <c r="N26" s="23">
        <v>160</v>
      </c>
      <c r="O26" s="23">
        <v>160</v>
      </c>
      <c r="P26" s="46"/>
      <c r="Q26" s="23"/>
      <c r="R26" s="23"/>
      <c r="S26" s="23"/>
      <c r="T26" s="23"/>
      <c r="U26" s="28" t="s">
        <v>43</v>
      </c>
      <c r="V26" s="37" t="s">
        <v>180</v>
      </c>
      <c r="W26" s="26" t="s">
        <v>181</v>
      </c>
      <c r="X26" s="28"/>
      <c r="Y26" s="28"/>
    </row>
    <row r="27" s="6" customFormat="1" ht="305" customHeight="1" spans="1:25">
      <c r="A27" s="23">
        <v>21</v>
      </c>
      <c r="B27" s="24" t="s">
        <v>33</v>
      </c>
      <c r="C27" s="24" t="s">
        <v>52</v>
      </c>
      <c r="D27" s="24" t="s">
        <v>95</v>
      </c>
      <c r="E27" s="24" t="s">
        <v>182</v>
      </c>
      <c r="F27" s="24" t="s">
        <v>183</v>
      </c>
      <c r="G27" s="26" t="s">
        <v>184</v>
      </c>
      <c r="H27" s="24" t="s">
        <v>39</v>
      </c>
      <c r="I27" s="24" t="s">
        <v>185</v>
      </c>
      <c r="J27" s="28" t="s">
        <v>40</v>
      </c>
      <c r="K27" s="43">
        <v>45627</v>
      </c>
      <c r="L27" s="34" t="s">
        <v>164</v>
      </c>
      <c r="M27" s="55" t="s">
        <v>186</v>
      </c>
      <c r="N27" s="24">
        <v>645</v>
      </c>
      <c r="O27" s="24">
        <v>645</v>
      </c>
      <c r="P27" s="46"/>
      <c r="Q27" s="24"/>
      <c r="R27" s="24"/>
      <c r="S27" s="24"/>
      <c r="T27" s="24"/>
      <c r="U27" s="28" t="s">
        <v>43</v>
      </c>
      <c r="V27" s="37" t="s">
        <v>187</v>
      </c>
      <c r="W27" s="37" t="s">
        <v>188</v>
      </c>
      <c r="X27" s="28"/>
      <c r="Y27" s="28"/>
    </row>
    <row r="28" s="7" customFormat="1" ht="292" customHeight="1" spans="1:25">
      <c r="A28" s="24">
        <v>22</v>
      </c>
      <c r="B28" s="24" t="s">
        <v>33</v>
      </c>
      <c r="C28" s="24" t="s">
        <v>52</v>
      </c>
      <c r="D28" s="24" t="s">
        <v>53</v>
      </c>
      <c r="E28" s="24" t="s">
        <v>189</v>
      </c>
      <c r="F28" s="24" t="s">
        <v>190</v>
      </c>
      <c r="G28" s="26" t="s">
        <v>191</v>
      </c>
      <c r="H28" s="24" t="s">
        <v>192</v>
      </c>
      <c r="I28" s="24" t="s">
        <v>193</v>
      </c>
      <c r="J28" s="28" t="s">
        <v>40</v>
      </c>
      <c r="K28" s="43">
        <v>45627</v>
      </c>
      <c r="L28" s="34" t="s">
        <v>164</v>
      </c>
      <c r="M28" s="26" t="s">
        <v>194</v>
      </c>
      <c r="N28" s="24">
        <v>400</v>
      </c>
      <c r="O28" s="24">
        <v>400</v>
      </c>
      <c r="P28" s="46"/>
      <c r="Q28" s="24"/>
      <c r="R28" s="24"/>
      <c r="S28" s="24"/>
      <c r="T28" s="24"/>
      <c r="U28" s="28" t="s">
        <v>43</v>
      </c>
      <c r="V28" s="37" t="s">
        <v>195</v>
      </c>
      <c r="W28" s="37" t="s">
        <v>196</v>
      </c>
      <c r="X28" s="71"/>
      <c r="Y28" s="71"/>
    </row>
    <row r="29" s="7" customFormat="1" ht="142" customHeight="1" spans="1:25">
      <c r="A29" s="23">
        <v>23</v>
      </c>
      <c r="B29" s="24" t="s">
        <v>33</v>
      </c>
      <c r="C29" s="24" t="s">
        <v>52</v>
      </c>
      <c r="D29" s="24" t="s">
        <v>53</v>
      </c>
      <c r="E29" s="24" t="s">
        <v>197</v>
      </c>
      <c r="F29" s="24" t="s">
        <v>198</v>
      </c>
      <c r="G29" s="24" t="s">
        <v>199</v>
      </c>
      <c r="H29" s="24" t="s">
        <v>39</v>
      </c>
      <c r="I29" s="24" t="s">
        <v>197</v>
      </c>
      <c r="J29" s="28" t="s">
        <v>40</v>
      </c>
      <c r="K29" s="43">
        <v>45627</v>
      </c>
      <c r="L29" s="24" t="s">
        <v>164</v>
      </c>
      <c r="M29" s="26" t="s">
        <v>200</v>
      </c>
      <c r="N29" s="24">
        <v>100</v>
      </c>
      <c r="O29" s="24">
        <v>100</v>
      </c>
      <c r="P29" s="24"/>
      <c r="Q29" s="24"/>
      <c r="R29" s="24"/>
      <c r="S29" s="24"/>
      <c r="T29" s="24"/>
      <c r="U29" s="24" t="s">
        <v>43</v>
      </c>
      <c r="V29" s="26" t="s">
        <v>201</v>
      </c>
      <c r="W29" s="26" t="s">
        <v>202</v>
      </c>
      <c r="X29" s="71"/>
      <c r="Y29" s="71"/>
    </row>
    <row r="30" s="6" customFormat="1" ht="177" customHeight="1" spans="1:25">
      <c r="A30" s="24">
        <v>24</v>
      </c>
      <c r="B30" s="24" t="s">
        <v>33</v>
      </c>
      <c r="C30" s="31" t="s">
        <v>145</v>
      </c>
      <c r="D30" s="31" t="s">
        <v>146</v>
      </c>
      <c r="E30" s="31" t="s">
        <v>203</v>
      </c>
      <c r="F30" s="31" t="s">
        <v>204</v>
      </c>
      <c r="G30" s="24" t="s">
        <v>205</v>
      </c>
      <c r="H30" s="24" t="s">
        <v>39</v>
      </c>
      <c r="I30" s="34" t="s">
        <v>204</v>
      </c>
      <c r="J30" s="28" t="s">
        <v>40</v>
      </c>
      <c r="K30" s="43">
        <v>45627</v>
      </c>
      <c r="L30" s="24" t="s">
        <v>164</v>
      </c>
      <c r="M30" s="56" t="s">
        <v>206</v>
      </c>
      <c r="N30" s="46">
        <v>270</v>
      </c>
      <c r="O30" s="24">
        <v>270</v>
      </c>
      <c r="P30" s="28"/>
      <c r="Q30" s="28"/>
      <c r="R30" s="28"/>
      <c r="S30" s="28"/>
      <c r="T30" s="45"/>
      <c r="U30" s="34" t="s">
        <v>43</v>
      </c>
      <c r="V30" s="56" t="s">
        <v>207</v>
      </c>
      <c r="W30" s="56" t="s">
        <v>208</v>
      </c>
      <c r="X30" s="28"/>
      <c r="Y30" s="28"/>
    </row>
    <row r="31" s="7" customFormat="1" ht="203" customHeight="1" spans="1:25">
      <c r="A31" s="23">
        <v>25</v>
      </c>
      <c r="B31" s="31" t="s">
        <v>33</v>
      </c>
      <c r="C31" s="31" t="s">
        <v>52</v>
      </c>
      <c r="D31" s="31" t="s">
        <v>86</v>
      </c>
      <c r="E31" s="31" t="s">
        <v>87</v>
      </c>
      <c r="F31" s="31" t="s">
        <v>209</v>
      </c>
      <c r="G31" s="38" t="s">
        <v>210</v>
      </c>
      <c r="H31" s="31" t="s">
        <v>39</v>
      </c>
      <c r="I31" s="31" t="s">
        <v>87</v>
      </c>
      <c r="J31" s="28" t="s">
        <v>40</v>
      </c>
      <c r="K31" s="43">
        <v>45627</v>
      </c>
      <c r="L31" s="31" t="s">
        <v>91</v>
      </c>
      <c r="M31" s="57" t="s">
        <v>211</v>
      </c>
      <c r="N31" s="31">
        <v>166</v>
      </c>
      <c r="O31" s="31">
        <v>166</v>
      </c>
      <c r="P31" s="50"/>
      <c r="Q31" s="50"/>
      <c r="R31" s="50"/>
      <c r="S31" s="50"/>
      <c r="T31" s="49"/>
      <c r="U31" s="50" t="s">
        <v>43</v>
      </c>
      <c r="V31" s="32" t="s">
        <v>212</v>
      </c>
      <c r="W31" s="72" t="s">
        <v>213</v>
      </c>
      <c r="X31" s="71"/>
      <c r="Y31" s="71"/>
    </row>
    <row r="32" s="7" customFormat="1" ht="141" customHeight="1" spans="1:25">
      <c r="A32" s="24">
        <v>26</v>
      </c>
      <c r="B32" s="31" t="s">
        <v>33</v>
      </c>
      <c r="C32" s="31" t="s">
        <v>34</v>
      </c>
      <c r="D32" s="31" t="s">
        <v>214</v>
      </c>
      <c r="E32" s="31" t="s">
        <v>215</v>
      </c>
      <c r="F32" s="31" t="s">
        <v>216</v>
      </c>
      <c r="G32" s="39" t="s">
        <v>217</v>
      </c>
      <c r="H32" s="31" t="s">
        <v>39</v>
      </c>
      <c r="I32" s="31" t="s">
        <v>218</v>
      </c>
      <c r="J32" s="28" t="s">
        <v>40</v>
      </c>
      <c r="K32" s="43">
        <v>45627</v>
      </c>
      <c r="L32" s="31" t="s">
        <v>219</v>
      </c>
      <c r="M32" s="57" t="s">
        <v>220</v>
      </c>
      <c r="N32" s="31">
        <v>90</v>
      </c>
      <c r="O32" s="31">
        <v>90</v>
      </c>
      <c r="P32" s="50"/>
      <c r="Q32" s="50"/>
      <c r="R32" s="50"/>
      <c r="S32" s="50"/>
      <c r="T32" s="49"/>
      <c r="U32" s="50" t="s">
        <v>43</v>
      </c>
      <c r="V32" s="32" t="s">
        <v>221</v>
      </c>
      <c r="W32" s="72" t="s">
        <v>222</v>
      </c>
      <c r="X32" s="71"/>
      <c r="Y32" s="71"/>
    </row>
    <row r="33" s="7" customFormat="1" ht="105" customHeight="1" spans="1:25">
      <c r="A33" s="23">
        <v>27</v>
      </c>
      <c r="B33" s="31" t="s">
        <v>33</v>
      </c>
      <c r="C33" s="31" t="s">
        <v>52</v>
      </c>
      <c r="D33" s="31" t="s">
        <v>223</v>
      </c>
      <c r="E33" s="24" t="s">
        <v>224</v>
      </c>
      <c r="F33" s="24" t="s">
        <v>225</v>
      </c>
      <c r="G33" s="24" t="s">
        <v>226</v>
      </c>
      <c r="H33" s="31" t="s">
        <v>39</v>
      </c>
      <c r="I33" s="24" t="s">
        <v>225</v>
      </c>
      <c r="J33" s="28" t="s">
        <v>40</v>
      </c>
      <c r="K33" s="43">
        <v>45627</v>
      </c>
      <c r="L33" s="24" t="s">
        <v>227</v>
      </c>
      <c r="M33" s="26" t="s">
        <v>228</v>
      </c>
      <c r="N33" s="24">
        <v>100</v>
      </c>
      <c r="O33" s="24">
        <v>100</v>
      </c>
      <c r="P33" s="24"/>
      <c r="Q33" s="73"/>
      <c r="R33" s="73"/>
      <c r="S33" s="73"/>
      <c r="T33" s="73"/>
      <c r="U33" s="50" t="s">
        <v>43</v>
      </c>
      <c r="V33" s="29" t="s">
        <v>229</v>
      </c>
      <c r="W33" s="36" t="s">
        <v>230</v>
      </c>
      <c r="X33" s="71"/>
      <c r="Y33" s="71"/>
    </row>
    <row r="34" s="7" customFormat="1" ht="92" customHeight="1" spans="1:25">
      <c r="A34" s="24">
        <v>28</v>
      </c>
      <c r="B34" s="24" t="s">
        <v>33</v>
      </c>
      <c r="C34" s="24" t="s">
        <v>52</v>
      </c>
      <c r="D34" s="24" t="s">
        <v>231</v>
      </c>
      <c r="E34" s="24" t="s">
        <v>232</v>
      </c>
      <c r="F34" s="24" t="s">
        <v>233</v>
      </c>
      <c r="G34" s="24" t="s">
        <v>234</v>
      </c>
      <c r="H34" s="24" t="s">
        <v>39</v>
      </c>
      <c r="I34" s="24" t="s">
        <v>232</v>
      </c>
      <c r="J34" s="28" t="s">
        <v>40</v>
      </c>
      <c r="K34" s="43">
        <v>45627</v>
      </c>
      <c r="L34" s="24" t="s">
        <v>235</v>
      </c>
      <c r="M34" s="26" t="s">
        <v>236</v>
      </c>
      <c r="N34" s="24">
        <v>2023.5</v>
      </c>
      <c r="O34" s="24">
        <v>2023.5</v>
      </c>
      <c r="P34" s="24"/>
      <c r="Q34" s="73"/>
      <c r="R34" s="73"/>
      <c r="S34" s="73"/>
      <c r="T34" s="73"/>
      <c r="U34" s="24" t="s">
        <v>43</v>
      </c>
      <c r="V34" s="29" t="s">
        <v>237</v>
      </c>
      <c r="W34" s="36" t="s">
        <v>238</v>
      </c>
      <c r="X34" s="71"/>
      <c r="Y34" s="71"/>
    </row>
    <row r="35" s="7" customFormat="1" ht="87" customHeight="1" spans="1:25">
      <c r="A35" s="23">
        <v>29</v>
      </c>
      <c r="B35" s="24" t="s">
        <v>33</v>
      </c>
      <c r="C35" s="24" t="s">
        <v>52</v>
      </c>
      <c r="D35" s="31" t="s">
        <v>239</v>
      </c>
      <c r="E35" s="31" t="s">
        <v>108</v>
      </c>
      <c r="F35" s="31" t="s">
        <v>240</v>
      </c>
      <c r="G35" s="31" t="s">
        <v>241</v>
      </c>
      <c r="H35" s="31" t="s">
        <v>39</v>
      </c>
      <c r="I35" s="31" t="s">
        <v>242</v>
      </c>
      <c r="J35" s="28" t="s">
        <v>40</v>
      </c>
      <c r="K35" s="43">
        <v>45627</v>
      </c>
      <c r="L35" s="31" t="s">
        <v>243</v>
      </c>
      <c r="M35" s="32" t="s">
        <v>244</v>
      </c>
      <c r="N35" s="52">
        <v>194.83</v>
      </c>
      <c r="O35" s="52">
        <v>194.83</v>
      </c>
      <c r="P35" s="46"/>
      <c r="Q35" s="46"/>
      <c r="R35" s="46"/>
      <c r="S35" s="46"/>
      <c r="T35" s="46"/>
      <c r="U35" s="68" t="s">
        <v>43</v>
      </c>
      <c r="V35" s="32" t="s">
        <v>245</v>
      </c>
      <c r="W35" s="32" t="s">
        <v>246</v>
      </c>
      <c r="X35" s="31"/>
      <c r="Y35" s="71"/>
    </row>
    <row r="36" s="7" customFormat="1" ht="126" customHeight="1" spans="1:25">
      <c r="A36" s="24">
        <v>30</v>
      </c>
      <c r="B36" s="24" t="s">
        <v>33</v>
      </c>
      <c r="C36" s="24" t="s">
        <v>52</v>
      </c>
      <c r="D36" s="31" t="s">
        <v>239</v>
      </c>
      <c r="E36" s="31" t="s">
        <v>247</v>
      </c>
      <c r="F36" s="31" t="s">
        <v>248</v>
      </c>
      <c r="G36" s="31" t="s">
        <v>249</v>
      </c>
      <c r="H36" s="31" t="s">
        <v>39</v>
      </c>
      <c r="I36" s="31" t="s">
        <v>250</v>
      </c>
      <c r="J36" s="28" t="s">
        <v>40</v>
      </c>
      <c r="K36" s="43">
        <v>45627</v>
      </c>
      <c r="L36" s="31" t="s">
        <v>243</v>
      </c>
      <c r="M36" s="32" t="s">
        <v>251</v>
      </c>
      <c r="N36" s="52">
        <v>91.17</v>
      </c>
      <c r="O36" s="52">
        <v>91.17</v>
      </c>
      <c r="P36" s="46"/>
      <c r="Q36" s="46"/>
      <c r="R36" s="46"/>
      <c r="S36" s="46"/>
      <c r="T36" s="46"/>
      <c r="U36" s="68" t="s">
        <v>43</v>
      </c>
      <c r="V36" s="32" t="s">
        <v>252</v>
      </c>
      <c r="W36" s="32" t="s">
        <v>253</v>
      </c>
      <c r="X36" s="31"/>
      <c r="Y36" s="71"/>
    </row>
    <row r="37" s="7" customFormat="1" ht="81" customHeight="1" spans="1:25">
      <c r="A37" s="23">
        <v>31</v>
      </c>
      <c r="B37" s="24" t="s">
        <v>33</v>
      </c>
      <c r="C37" s="24" t="s">
        <v>52</v>
      </c>
      <c r="D37" s="31" t="s">
        <v>239</v>
      </c>
      <c r="E37" s="31" t="s">
        <v>254</v>
      </c>
      <c r="F37" s="31" t="s">
        <v>255</v>
      </c>
      <c r="G37" s="31" t="s">
        <v>256</v>
      </c>
      <c r="H37" s="31" t="s">
        <v>39</v>
      </c>
      <c r="I37" s="31" t="s">
        <v>257</v>
      </c>
      <c r="J37" s="28" t="s">
        <v>40</v>
      </c>
      <c r="K37" s="43">
        <v>45627</v>
      </c>
      <c r="L37" s="31" t="s">
        <v>243</v>
      </c>
      <c r="M37" s="32" t="s">
        <v>258</v>
      </c>
      <c r="N37" s="52">
        <v>22.5</v>
      </c>
      <c r="O37" s="52">
        <v>22.5</v>
      </c>
      <c r="P37" s="46"/>
      <c r="Q37" s="46"/>
      <c r="R37" s="46"/>
      <c r="S37" s="46"/>
      <c r="T37" s="46"/>
      <c r="U37" s="68" t="s">
        <v>43</v>
      </c>
      <c r="V37" s="32" t="s">
        <v>259</v>
      </c>
      <c r="W37" s="32" t="s">
        <v>260</v>
      </c>
      <c r="X37" s="31"/>
      <c r="Y37" s="71"/>
    </row>
    <row r="38" s="7" customFormat="1" ht="185" customHeight="1" spans="1:25">
      <c r="A38" s="24">
        <v>32</v>
      </c>
      <c r="B38" s="24" t="s">
        <v>261</v>
      </c>
      <c r="C38" s="24" t="s">
        <v>262</v>
      </c>
      <c r="D38" s="24" t="s">
        <v>263</v>
      </c>
      <c r="E38" s="24" t="s">
        <v>264</v>
      </c>
      <c r="F38" s="24" t="s">
        <v>265</v>
      </c>
      <c r="G38" s="26" t="s">
        <v>266</v>
      </c>
      <c r="H38" s="24" t="s">
        <v>39</v>
      </c>
      <c r="I38" s="24" t="s">
        <v>265</v>
      </c>
      <c r="J38" s="28" t="s">
        <v>40</v>
      </c>
      <c r="K38" s="43">
        <v>45627</v>
      </c>
      <c r="L38" s="24" t="s">
        <v>267</v>
      </c>
      <c r="M38" s="26" t="s">
        <v>268</v>
      </c>
      <c r="N38" s="46">
        <v>3079</v>
      </c>
      <c r="O38" s="46"/>
      <c r="P38" s="46">
        <v>3079</v>
      </c>
      <c r="Q38" s="46"/>
      <c r="R38" s="46"/>
      <c r="S38" s="46"/>
      <c r="T38" s="46"/>
      <c r="U38" s="46" t="s">
        <v>43</v>
      </c>
      <c r="V38" s="26" t="s">
        <v>269</v>
      </c>
      <c r="W38" s="74" t="s">
        <v>270</v>
      </c>
      <c r="X38" s="71"/>
      <c r="Y38" s="71"/>
    </row>
    <row r="39" s="6" customFormat="1" ht="199" customHeight="1" spans="1:25">
      <c r="A39" s="23">
        <v>33</v>
      </c>
      <c r="B39" s="24" t="s">
        <v>261</v>
      </c>
      <c r="C39" s="24" t="s">
        <v>271</v>
      </c>
      <c r="D39" s="24" t="s">
        <v>272</v>
      </c>
      <c r="E39" s="29" t="s">
        <v>108</v>
      </c>
      <c r="F39" s="28" t="s">
        <v>273</v>
      </c>
      <c r="G39" s="29" t="s">
        <v>274</v>
      </c>
      <c r="H39" s="28" t="s">
        <v>39</v>
      </c>
      <c r="I39" s="28" t="s">
        <v>273</v>
      </c>
      <c r="J39" s="28" t="s">
        <v>40</v>
      </c>
      <c r="K39" s="43">
        <v>45627</v>
      </c>
      <c r="L39" s="28" t="s">
        <v>111</v>
      </c>
      <c r="M39" s="28" t="s">
        <v>275</v>
      </c>
      <c r="N39" s="45">
        <v>340</v>
      </c>
      <c r="O39" s="45">
        <v>340</v>
      </c>
      <c r="P39" s="28"/>
      <c r="Q39" s="28"/>
      <c r="R39" s="28"/>
      <c r="S39" s="28"/>
      <c r="T39" s="28"/>
      <c r="U39" s="75" t="s">
        <v>43</v>
      </c>
      <c r="V39" s="29" t="s">
        <v>276</v>
      </c>
      <c r="W39" s="29" t="s">
        <v>277</v>
      </c>
      <c r="X39" s="28"/>
      <c r="Y39" s="28" t="s">
        <v>278</v>
      </c>
    </row>
    <row r="40" s="7" customFormat="1" ht="273" customHeight="1" spans="1:25">
      <c r="A40" s="24">
        <v>34</v>
      </c>
      <c r="B40" s="24" t="s">
        <v>261</v>
      </c>
      <c r="C40" s="24" t="s">
        <v>271</v>
      </c>
      <c r="D40" s="24" t="s">
        <v>279</v>
      </c>
      <c r="E40" s="23" t="s">
        <v>280</v>
      </c>
      <c r="F40" s="23" t="s">
        <v>281</v>
      </c>
      <c r="G40" s="40" t="s">
        <v>282</v>
      </c>
      <c r="H40" s="23" t="s">
        <v>39</v>
      </c>
      <c r="I40" s="28" t="s">
        <v>280</v>
      </c>
      <c r="J40" s="28" t="s">
        <v>40</v>
      </c>
      <c r="K40" s="43">
        <v>45627</v>
      </c>
      <c r="L40" s="23" t="s">
        <v>283</v>
      </c>
      <c r="M40" s="23" t="s">
        <v>284</v>
      </c>
      <c r="N40" s="58">
        <v>326</v>
      </c>
      <c r="O40" s="58">
        <v>326</v>
      </c>
      <c r="P40" s="59"/>
      <c r="Q40" s="59"/>
      <c r="R40" s="59"/>
      <c r="S40" s="59"/>
      <c r="T40" s="59"/>
      <c r="U40" s="75" t="s">
        <v>43</v>
      </c>
      <c r="V40" s="29" t="s">
        <v>285</v>
      </c>
      <c r="W40" s="29" t="s">
        <v>286</v>
      </c>
      <c r="X40" s="71"/>
      <c r="Y40" s="71"/>
    </row>
    <row r="41" s="6" customFormat="1" ht="176" customHeight="1" spans="1:25">
      <c r="A41" s="23">
        <v>35</v>
      </c>
      <c r="B41" s="31" t="s">
        <v>261</v>
      </c>
      <c r="C41" s="23" t="s">
        <v>271</v>
      </c>
      <c r="D41" s="31" t="s">
        <v>272</v>
      </c>
      <c r="E41" s="31" t="s">
        <v>115</v>
      </c>
      <c r="F41" s="31" t="s">
        <v>287</v>
      </c>
      <c r="G41" s="31" t="s">
        <v>288</v>
      </c>
      <c r="H41" s="31" t="s">
        <v>39</v>
      </c>
      <c r="I41" s="31" t="s">
        <v>289</v>
      </c>
      <c r="J41" s="28" t="s">
        <v>40</v>
      </c>
      <c r="K41" s="43">
        <v>45627</v>
      </c>
      <c r="L41" s="31" t="s">
        <v>118</v>
      </c>
      <c r="M41" s="24" t="s">
        <v>290</v>
      </c>
      <c r="N41" s="52">
        <v>260</v>
      </c>
      <c r="O41" s="52">
        <v>260</v>
      </c>
      <c r="P41" s="24"/>
      <c r="Q41" s="24"/>
      <c r="R41" s="24"/>
      <c r="S41" s="24"/>
      <c r="T41" s="24"/>
      <c r="U41" s="52" t="s">
        <v>43</v>
      </c>
      <c r="V41" s="31" t="s">
        <v>291</v>
      </c>
      <c r="W41" s="32" t="s">
        <v>292</v>
      </c>
      <c r="X41" s="31"/>
      <c r="Y41" s="28"/>
    </row>
    <row r="42" s="6" customFormat="1" ht="146" customHeight="1" spans="1:25">
      <c r="A42" s="24">
        <v>36</v>
      </c>
      <c r="B42" s="31" t="s">
        <v>261</v>
      </c>
      <c r="C42" s="23" t="s">
        <v>271</v>
      </c>
      <c r="D42" s="31" t="s">
        <v>272</v>
      </c>
      <c r="E42" s="31" t="s">
        <v>189</v>
      </c>
      <c r="F42" s="31" t="s">
        <v>293</v>
      </c>
      <c r="G42" s="31" t="s">
        <v>294</v>
      </c>
      <c r="H42" s="31" t="s">
        <v>39</v>
      </c>
      <c r="I42" s="31" t="s">
        <v>293</v>
      </c>
      <c r="J42" s="28" t="s">
        <v>40</v>
      </c>
      <c r="K42" s="43">
        <v>45627</v>
      </c>
      <c r="L42" s="31" t="s">
        <v>295</v>
      </c>
      <c r="M42" s="24" t="s">
        <v>296</v>
      </c>
      <c r="N42" s="52">
        <v>303</v>
      </c>
      <c r="O42" s="52">
        <v>303</v>
      </c>
      <c r="P42" s="24"/>
      <c r="Q42" s="24"/>
      <c r="R42" s="24"/>
      <c r="S42" s="24"/>
      <c r="T42" s="24"/>
      <c r="U42" s="52" t="s">
        <v>43</v>
      </c>
      <c r="V42" s="32" t="s">
        <v>297</v>
      </c>
      <c r="W42" s="32" t="s">
        <v>298</v>
      </c>
      <c r="X42" s="32"/>
      <c r="Y42" s="28"/>
    </row>
    <row r="43" s="6" customFormat="1" ht="103" customHeight="1" spans="1:25">
      <c r="A43" s="23">
        <v>37</v>
      </c>
      <c r="B43" s="31" t="s">
        <v>261</v>
      </c>
      <c r="C43" s="23" t="s">
        <v>271</v>
      </c>
      <c r="D43" s="31" t="s">
        <v>299</v>
      </c>
      <c r="E43" s="31" t="s">
        <v>189</v>
      </c>
      <c r="F43" s="31" t="s">
        <v>300</v>
      </c>
      <c r="G43" s="31" t="s">
        <v>301</v>
      </c>
      <c r="H43" s="31" t="s">
        <v>39</v>
      </c>
      <c r="I43" s="31" t="s">
        <v>300</v>
      </c>
      <c r="J43" s="28" t="s">
        <v>40</v>
      </c>
      <c r="K43" s="43">
        <v>45627</v>
      </c>
      <c r="L43" s="31" t="s">
        <v>295</v>
      </c>
      <c r="M43" s="24" t="s">
        <v>302</v>
      </c>
      <c r="N43" s="52">
        <v>325</v>
      </c>
      <c r="O43" s="52">
        <v>325</v>
      </c>
      <c r="P43" s="24"/>
      <c r="Q43" s="24"/>
      <c r="R43" s="24"/>
      <c r="S43" s="24"/>
      <c r="T43" s="24"/>
      <c r="U43" s="52" t="s">
        <v>43</v>
      </c>
      <c r="V43" s="32" t="s">
        <v>303</v>
      </c>
      <c r="W43" s="32" t="s">
        <v>298</v>
      </c>
      <c r="X43" s="32"/>
      <c r="Y43" s="28"/>
    </row>
    <row r="44" s="6" customFormat="1" ht="103" customHeight="1" spans="1:25">
      <c r="A44" s="24">
        <v>38</v>
      </c>
      <c r="B44" s="31" t="s">
        <v>261</v>
      </c>
      <c r="C44" s="23" t="s">
        <v>271</v>
      </c>
      <c r="D44" s="23" t="s">
        <v>271</v>
      </c>
      <c r="E44" s="31" t="s">
        <v>304</v>
      </c>
      <c r="F44" s="31" t="s">
        <v>305</v>
      </c>
      <c r="G44" s="31" t="s">
        <v>306</v>
      </c>
      <c r="H44" s="31" t="s">
        <v>39</v>
      </c>
      <c r="I44" s="31" t="s">
        <v>305</v>
      </c>
      <c r="J44" s="28" t="s">
        <v>40</v>
      </c>
      <c r="K44" s="43">
        <v>45627</v>
      </c>
      <c r="L44" s="31" t="s">
        <v>307</v>
      </c>
      <c r="M44" s="24" t="s">
        <v>308</v>
      </c>
      <c r="N44" s="52">
        <v>3289</v>
      </c>
      <c r="O44" s="24">
        <v>440</v>
      </c>
      <c r="P44" s="24">
        <v>2849</v>
      </c>
      <c r="Q44" s="24"/>
      <c r="R44" s="24"/>
      <c r="S44" s="24"/>
      <c r="T44" s="24"/>
      <c r="U44" s="52" t="s">
        <v>43</v>
      </c>
      <c r="V44" s="68" t="s">
        <v>309</v>
      </c>
      <c r="W44" s="68" t="s">
        <v>310</v>
      </c>
      <c r="X44" s="28"/>
      <c r="Y44" s="28"/>
    </row>
  </sheetData>
  <mergeCells count="27">
    <mergeCell ref="A1:Y1"/>
    <mergeCell ref="B2:D2"/>
    <mergeCell ref="J2:K2"/>
    <mergeCell ref="N2:T2"/>
    <mergeCell ref="O3:T3"/>
    <mergeCell ref="O4:R4"/>
    <mergeCell ref="S4:T4"/>
    <mergeCell ref="A6:M6"/>
    <mergeCell ref="A2:A5"/>
    <mergeCell ref="B3:B5"/>
    <mergeCell ref="C3:C5"/>
    <mergeCell ref="D3:D5"/>
    <mergeCell ref="E2:E5"/>
    <mergeCell ref="F2:F5"/>
    <mergeCell ref="G2:G5"/>
    <mergeCell ref="H2:H5"/>
    <mergeCell ref="I2:I5"/>
    <mergeCell ref="J3:J5"/>
    <mergeCell ref="K3:K5"/>
    <mergeCell ref="L2:L5"/>
    <mergeCell ref="M2:M5"/>
    <mergeCell ref="N3:N5"/>
    <mergeCell ref="U2:U5"/>
    <mergeCell ref="V2:V5"/>
    <mergeCell ref="W2:W5"/>
    <mergeCell ref="X2:X5"/>
    <mergeCell ref="Y2:Y5"/>
  </mergeCells>
  <pageMargins left="0.393055555555556" right="0.314583333333333" top="0.393055555555556" bottom="1" header="0.5" footer="0.5"/>
  <pageSetup paperSize="8" scale="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海灵软件—何易佳</cp:lastModifiedBy>
  <dcterms:created xsi:type="dcterms:W3CDTF">2023-11-24T02:02:00Z</dcterms:created>
  <dcterms:modified xsi:type="dcterms:W3CDTF">2025-01-19T07:30:09Z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8E5041A5A3784C099D90A2F587DE43A0_11</vt:lpwstr>
  </property>
  <property fmtid="{D5CDD505-2E9C-101B-9397-08002B2CF9AE}" pid="3" name="KSOProductBuildVer">
    <vt:lpwstr>2052-12.1.0.19770</vt:lpwstr>
  </property>
</Properties>
</file>