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Sheet1!$A$1:$J$358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<sst xmlns="http://schemas.openxmlformats.org/spreadsheetml/2006/main" count="3048" uniqueCount="481">
  <si>
    <t>民和县2024年度山区河道“四个责任人”名单表</t>
  </si>
  <si>
    <t>序号</t>
  </si>
  <si>
    <t>河流名称（必填）</t>
  </si>
  <si>
    <t>山区河道所在县的名称（必填）</t>
  </si>
  <si>
    <t>山区河道所在县的12位行政区划代码（必填）</t>
  </si>
  <si>
    <t>责任人类型（必填）</t>
  </si>
  <si>
    <t>责任人所在行政区名称（必填）</t>
  </si>
  <si>
    <t>责任人所在行政区层级（必填）</t>
  </si>
  <si>
    <t>责任人姓名（必填）</t>
  </si>
  <si>
    <t>责任人单位（必填）</t>
  </si>
  <si>
    <t>责任人职务（必填）</t>
  </si>
  <si>
    <t>备注</t>
  </si>
  <si>
    <t>咸水沟</t>
  </si>
  <si>
    <t>民和回族土族自治县</t>
  </si>
  <si>
    <t>河长责任人</t>
  </si>
  <si>
    <t>县</t>
  </si>
  <si>
    <t>李全义</t>
  </si>
  <si>
    <t>民和县政协</t>
  </si>
  <si>
    <t>县政协副主席</t>
  </si>
  <si>
    <t>乡</t>
  </si>
  <si>
    <t>赵斐斐</t>
  </si>
  <si>
    <t>巴州镇人民政府</t>
  </si>
  <si>
    <t>武装部长</t>
  </si>
  <si>
    <t>苟海峰</t>
  </si>
  <si>
    <t>马场垣乡人民政府</t>
  </si>
  <si>
    <t>村</t>
  </si>
  <si>
    <t>冶成功</t>
  </si>
  <si>
    <t>巴州镇下宣村村民委员会</t>
  </si>
  <si>
    <t>村支部书记</t>
  </si>
  <si>
    <t>马春和</t>
  </si>
  <si>
    <t>巴州镇杨家湾村村民委员会</t>
  </si>
  <si>
    <t>李全海</t>
  </si>
  <si>
    <t>马场垣乡香水村村民委员会</t>
  </si>
  <si>
    <t>庞成行</t>
  </si>
  <si>
    <t>马场垣乡马聚垣村村民委员会</t>
  </si>
  <si>
    <t>防汛抗洪人民政府行政首长责任人</t>
  </si>
  <si>
    <t>吴忠禄</t>
  </si>
  <si>
    <t>民和县人民政府</t>
  </si>
  <si>
    <t>副县长</t>
  </si>
  <si>
    <t>主管部门责任人</t>
  </si>
  <si>
    <t>付彦龙</t>
  </si>
  <si>
    <t>民和县水利局</t>
  </si>
  <si>
    <t>局长</t>
  </si>
  <si>
    <t>巡查管护责任人</t>
  </si>
  <si>
    <t>苦水沟</t>
  </si>
  <si>
    <t>马万福</t>
  </si>
  <si>
    <t>民和县工业园管委会</t>
  </si>
  <si>
    <t>工业园党工委
专职副书记</t>
  </si>
  <si>
    <t>包永红</t>
  </si>
  <si>
    <t>马场垣乡下川口村村民委员会</t>
  </si>
  <si>
    <t>二道沟</t>
  </si>
  <si>
    <t>马建忠</t>
  </si>
  <si>
    <t>王学明</t>
  </si>
  <si>
    <t>川口镇人民政府</t>
  </si>
  <si>
    <t>副镇长</t>
  </si>
  <si>
    <t>马春明</t>
  </si>
  <si>
    <t>川口镇南山村村民委员会</t>
  </si>
  <si>
    <t>马英军</t>
  </si>
  <si>
    <t>川口镇驼铃村村民委员会</t>
  </si>
  <si>
    <t>李崇泽</t>
  </si>
  <si>
    <t>川口镇山城村村民委员会</t>
  </si>
  <si>
    <t>李吉</t>
  </si>
  <si>
    <t>川口镇边墙村村民委员会</t>
  </si>
  <si>
    <t>马金山</t>
  </si>
  <si>
    <t>川口镇果园村村民委员会</t>
  </si>
  <si>
    <t>陈俊和</t>
  </si>
  <si>
    <t>川口镇吉家堡村村民委员会</t>
  </si>
  <si>
    <t>李永芳</t>
  </si>
  <si>
    <t>川口镇南庄子村村民委员会</t>
  </si>
  <si>
    <t>马强</t>
  </si>
  <si>
    <t>马场垣乡团结村村民委员会</t>
  </si>
  <si>
    <t>马金鹰</t>
  </si>
  <si>
    <t>马场垣乡金星村村民委员会</t>
  </si>
  <si>
    <t>焦信林</t>
  </si>
  <si>
    <t>马场垣乡磨湾子村村民委员会</t>
  </si>
  <si>
    <t>芦草沟</t>
  </si>
  <si>
    <t>屈长林</t>
  </si>
  <si>
    <t>民和县委统战部</t>
  </si>
  <si>
    <t>县委常委、
统战部部长</t>
  </si>
  <si>
    <t>流经的4个村庄已全部搬迁</t>
  </si>
  <si>
    <t>安瑞清</t>
  </si>
  <si>
    <t>峡门镇人民政府</t>
  </si>
  <si>
    <t>马占龙</t>
  </si>
  <si>
    <t>新民乡人民政府</t>
  </si>
  <si>
    <t>副乡长</t>
  </si>
  <si>
    <t>松树沟</t>
  </si>
  <si>
    <t>马忠录</t>
  </si>
  <si>
    <t>民和县纪委监委</t>
  </si>
  <si>
    <t>县委常委、
纪委书记、监委主任</t>
  </si>
  <si>
    <t>马兴民</t>
  </si>
  <si>
    <t>松树乡人民政府</t>
  </si>
  <si>
    <t>人大主席</t>
  </si>
  <si>
    <t xml:space="preserve">田子明 </t>
  </si>
  <si>
    <t>峡门镇峡门村村民委员会</t>
  </si>
  <si>
    <t>流经的3个村庄已全部搬迁</t>
  </si>
  <si>
    <t>李永兴</t>
  </si>
  <si>
    <t>峡门镇阳坡村村民委员会</t>
  </si>
  <si>
    <t>李永熙</t>
  </si>
  <si>
    <t>峡门镇石家庄村村民委员会</t>
  </si>
  <si>
    <t>罗成才</t>
  </si>
  <si>
    <t>峡门镇李家庄村村民委员会</t>
  </si>
  <si>
    <t>康永顺</t>
  </si>
  <si>
    <t>峡门镇康扬村村民委员会</t>
  </si>
  <si>
    <t>苏华千</t>
  </si>
  <si>
    <t>新民乡千户湾村村民委员会</t>
  </si>
  <si>
    <t>赵丰成</t>
  </si>
  <si>
    <t>新民乡下川村村民委员会</t>
  </si>
  <si>
    <t>白海成</t>
  </si>
  <si>
    <t>新民乡古代村村民委员会</t>
  </si>
  <si>
    <t>杜成礼</t>
  </si>
  <si>
    <t>松树乡加仁村村民委员会</t>
  </si>
  <si>
    <t>李长玉</t>
  </si>
  <si>
    <t>松树乡路家堡村村民委员会</t>
  </si>
  <si>
    <t>孙德福</t>
  </si>
  <si>
    <t>松树乡百姓村村民委员会</t>
  </si>
  <si>
    <t>白海峰</t>
  </si>
  <si>
    <t>松树乡崖湾村村民委员会</t>
  </si>
  <si>
    <t>李栋</t>
  </si>
  <si>
    <t>松树乡松树村村民委员会</t>
  </si>
  <si>
    <t>杜文彦</t>
  </si>
  <si>
    <t>松树乡牙合村村民委员会</t>
  </si>
  <si>
    <t>马兴明</t>
  </si>
  <si>
    <t>米拉沟</t>
  </si>
  <si>
    <t>朵海生</t>
  </si>
  <si>
    <t>民和县人大常委会</t>
  </si>
  <si>
    <t>县人大常委会主任</t>
  </si>
  <si>
    <t>白玉芳</t>
  </si>
  <si>
    <t>李二堡镇人民政府</t>
  </si>
  <si>
    <t>张子昂</t>
  </si>
  <si>
    <t>核桃庄乡人民政府</t>
  </si>
  <si>
    <t>王宏生</t>
  </si>
  <si>
    <t>李二堡镇松山村村民委员会</t>
  </si>
  <si>
    <t>马永辉</t>
  </si>
  <si>
    <t>李二堡镇窑洞村村民委员会</t>
  </si>
  <si>
    <t>马永胜</t>
  </si>
  <si>
    <t>李二堡镇上藏村村民委员会</t>
  </si>
  <si>
    <t>马成虎</t>
  </si>
  <si>
    <t>李二堡镇帮岭村村民委员会</t>
  </si>
  <si>
    <t>赵学英</t>
  </si>
  <si>
    <t>李二堡镇开阳村村民委员会</t>
  </si>
  <si>
    <t>马索尔</t>
  </si>
  <si>
    <t>李二堡镇下藏村村民委员会</t>
  </si>
  <si>
    <t>冶永明</t>
  </si>
  <si>
    <t>李二堡镇塘儿垣村村民委员会</t>
  </si>
  <si>
    <t>马占祥</t>
  </si>
  <si>
    <t>李二堡镇公家庄村村民委员会</t>
  </si>
  <si>
    <t>周鸿福</t>
  </si>
  <si>
    <t>李二堡镇寺尔庄村村民委员会</t>
  </si>
  <si>
    <t>周起志</t>
  </si>
  <si>
    <t>李二堡镇乐园村村民委员会</t>
  </si>
  <si>
    <t>冶舍木素</t>
  </si>
  <si>
    <t>李二堡镇康各岱村村民委员会</t>
  </si>
  <si>
    <t>任建林</t>
  </si>
  <si>
    <t>李二堡镇李家村村民委员会</t>
  </si>
  <si>
    <t>范国峰</t>
  </si>
  <si>
    <t>李二堡镇范家村村民委员会</t>
  </si>
  <si>
    <t>周详福</t>
  </si>
  <si>
    <t>李二堡镇牙儿山村村民委员会</t>
  </si>
  <si>
    <t>韩玉成</t>
  </si>
  <si>
    <t>李二堡镇祁家村村民委员会</t>
  </si>
  <si>
    <t>陈有明</t>
  </si>
  <si>
    <t>李二堡镇山庄村村民委员会</t>
  </si>
  <si>
    <t>马成军</t>
  </si>
  <si>
    <t>李二堡镇石庄村村民委员会</t>
  </si>
  <si>
    <t>钟其元</t>
  </si>
  <si>
    <t>核桃庄乡钟家村村民委员会</t>
  </si>
  <si>
    <t>刘永得</t>
  </si>
  <si>
    <t>核桃庄乡陶家村村民委员会</t>
  </si>
  <si>
    <t>袁秀玉</t>
  </si>
  <si>
    <t>核桃庄乡里长村村民委员会</t>
  </si>
  <si>
    <t>冶挺</t>
  </si>
  <si>
    <t>核桃庄乡核桃庄村村民委员会</t>
  </si>
  <si>
    <t>冶廷明</t>
  </si>
  <si>
    <t>核桃庄乡高崖村村民委员会</t>
  </si>
  <si>
    <t>冶布拉</t>
  </si>
  <si>
    <t>核桃庄乡安家村村民委员会</t>
  </si>
  <si>
    <t>冶建良</t>
  </si>
  <si>
    <t>核桃庄乡堡子村村民委员会</t>
  </si>
  <si>
    <t>冶廷虎</t>
  </si>
  <si>
    <t>核桃庄乡五方村村民委员会</t>
  </si>
  <si>
    <t>安生元</t>
  </si>
  <si>
    <t>核桃庄乡大庄村村民委员会</t>
  </si>
  <si>
    <t>占沟</t>
  </si>
  <si>
    <t>涂志毅</t>
  </si>
  <si>
    <t>县政府副县长</t>
  </si>
  <si>
    <t>李志鹏</t>
  </si>
  <si>
    <t>古鄯镇人民政府</t>
  </si>
  <si>
    <t>冶学前</t>
  </si>
  <si>
    <t>总堡乡人民政府</t>
  </si>
  <si>
    <t>王家存</t>
  </si>
  <si>
    <t>古鄯镇尖岭村村民委员会</t>
  </si>
  <si>
    <t>蒲  润</t>
  </si>
  <si>
    <t>古鄯镇菜子湾村村民委员会</t>
  </si>
  <si>
    <t>王永珠</t>
  </si>
  <si>
    <t>古鄯镇三岔村村民委员会</t>
  </si>
  <si>
    <t>杨三虎</t>
  </si>
  <si>
    <t>古鄯镇联合村村民委员会</t>
  </si>
  <si>
    <t>史可花</t>
  </si>
  <si>
    <t>总堡乡占沟村村民委员会</t>
  </si>
  <si>
    <t>穆建林</t>
  </si>
  <si>
    <t>总堡乡哈家村村民委员会</t>
  </si>
  <si>
    <t>柴沟</t>
  </si>
  <si>
    <t>孙伟</t>
  </si>
  <si>
    <t>县委常委、
  县政府副县长</t>
  </si>
  <si>
    <t>韩永录</t>
  </si>
  <si>
    <t>古鄯镇柴沟村村民委员会</t>
  </si>
  <si>
    <t>张英德</t>
  </si>
  <si>
    <t>古鄯镇徐家庄村村民委员会</t>
  </si>
  <si>
    <t>马祥福</t>
  </si>
  <si>
    <t>古鄯镇桦林咀村村民委员会</t>
  </si>
  <si>
    <t>邓平和</t>
  </si>
  <si>
    <t>古鄯镇邓家山村村民委员会</t>
  </si>
  <si>
    <t>颜世鹏</t>
  </si>
  <si>
    <t>总堡乡申巴村村民委员会</t>
  </si>
  <si>
    <t>冉永成</t>
  </si>
  <si>
    <t>总堡乡总垣村村民委员会</t>
  </si>
  <si>
    <t>三维胜</t>
  </si>
  <si>
    <t>总堡乡三家村村民委员会</t>
  </si>
  <si>
    <t>张忠义</t>
  </si>
  <si>
    <t>总堡乡垣坡村村民委员会</t>
  </si>
  <si>
    <t>隆治沟</t>
  </si>
  <si>
    <t>吕建青</t>
  </si>
  <si>
    <t>县人大常委会副主任</t>
  </si>
  <si>
    <t>聂忠刚</t>
  </si>
  <si>
    <t>隆治乡人民政府</t>
  </si>
  <si>
    <t>霍兴福</t>
  </si>
  <si>
    <t>隆治乡白武家村村民委员会</t>
  </si>
  <si>
    <t>李振光</t>
  </si>
  <si>
    <t>隆治乡李家村村民委员会</t>
  </si>
  <si>
    <t>乔成俊</t>
  </si>
  <si>
    <t>隆治乡铁家村村民委员会</t>
  </si>
  <si>
    <t>张明武</t>
  </si>
  <si>
    <t>隆治乡张家村村民委员会</t>
  </si>
  <si>
    <t>李成龙</t>
  </si>
  <si>
    <t>隆治乡桥头村村民委员会</t>
  </si>
  <si>
    <t>毛德宝</t>
  </si>
  <si>
    <t>古鄯镇山庄村村民委员会</t>
  </si>
  <si>
    <t>毛吉红</t>
  </si>
  <si>
    <t>古鄯镇小岭村村民委员会</t>
  </si>
  <si>
    <t>马文炳</t>
  </si>
  <si>
    <t>古鄯镇七里村村民委员会</t>
  </si>
  <si>
    <t>夏  龙</t>
  </si>
  <si>
    <t>古鄯镇夏家河村村民委员会</t>
  </si>
  <si>
    <t>李海云</t>
  </si>
  <si>
    <t>总堡乡台尔哇村村民委员会</t>
  </si>
  <si>
    <t>冉小红</t>
  </si>
  <si>
    <t>总堡乡总堡村村民委员会</t>
  </si>
  <si>
    <t>刘忠</t>
  </si>
  <si>
    <t>总堡乡三垣村村民委员会</t>
  </si>
  <si>
    <t>东沟</t>
  </si>
  <si>
    <t>祁东良</t>
  </si>
  <si>
    <t>民和县委组织部</t>
  </si>
  <si>
    <t>县委常委、
组织部部长</t>
  </si>
  <si>
    <t>王小华</t>
  </si>
  <si>
    <t>西沟乡人民政府</t>
  </si>
  <si>
    <t>韩福军</t>
  </si>
  <si>
    <t>西沟乡瓦窑村村民委员会</t>
  </si>
  <si>
    <t>王英强</t>
  </si>
  <si>
    <t>西沟乡塔先村村民委员会</t>
  </si>
  <si>
    <t>宁智勇</t>
  </si>
  <si>
    <t>西沟乡麻地沟村村民委员会</t>
  </si>
  <si>
    <t>韩玉洁</t>
  </si>
  <si>
    <t>西沟乡山庄村村民委员会</t>
  </si>
  <si>
    <t>张炳先</t>
  </si>
  <si>
    <t>西沟乡张家庄村村民委员会</t>
  </si>
  <si>
    <t>高德洪</t>
  </si>
  <si>
    <t>西沟乡才丰沟村村民委员会</t>
  </si>
  <si>
    <t>王延鹏</t>
  </si>
  <si>
    <t>西沟乡樊家滩村村民委员会</t>
  </si>
  <si>
    <t>武常发</t>
  </si>
  <si>
    <t>西沟乡西巷村村民委员会</t>
  </si>
  <si>
    <t>马海录</t>
  </si>
  <si>
    <t>西沟乡红崖子村村民委员会</t>
  </si>
  <si>
    <t>罗发玉</t>
  </si>
  <si>
    <t>巴州镇羊羔滩村村民委员会</t>
  </si>
  <si>
    <t>巴州沟</t>
  </si>
  <si>
    <t>630222000000</t>
  </si>
  <si>
    <t>冶占仓</t>
  </si>
  <si>
    <t>西沟乡要先村村民委员会</t>
  </si>
  <si>
    <t>冶东拉</t>
  </si>
  <si>
    <t>西沟乡三方村村民委员会</t>
  </si>
  <si>
    <t>马玉琴</t>
  </si>
  <si>
    <t>西沟乡凉坪村村民委员会</t>
  </si>
  <si>
    <t>海  浩</t>
  </si>
  <si>
    <t>西沟乡马家河村村民委员会</t>
  </si>
  <si>
    <t>王海峰</t>
  </si>
  <si>
    <t>西沟乡大滩村村民委员会</t>
  </si>
  <si>
    <t>冶存福</t>
  </si>
  <si>
    <t>西沟乡官地村村民委员会</t>
  </si>
  <si>
    <t>白家神存</t>
  </si>
  <si>
    <t>西沟乡南垣村村民委员会</t>
  </si>
  <si>
    <t>张成旭</t>
  </si>
  <si>
    <t>西沟乡复兴村村民委员会</t>
  </si>
  <si>
    <t>任正全</t>
  </si>
  <si>
    <t>巴州镇巴二村村民委员会</t>
  </si>
  <si>
    <t>罗德怀</t>
  </si>
  <si>
    <t>巴州镇巴一村村民委员会</t>
  </si>
  <si>
    <t>马海鸿</t>
  </si>
  <si>
    <t>巴州镇祁家村村民委员会</t>
  </si>
  <si>
    <t>张根存</t>
  </si>
  <si>
    <t>巴州镇上马家村村民委员会</t>
  </si>
  <si>
    <t>龚生祥</t>
  </si>
  <si>
    <t>巴州镇万泉堡村村民委员会</t>
  </si>
  <si>
    <t>柴虎儿</t>
  </si>
  <si>
    <t>巴州镇下马家村村民委员会</t>
  </si>
  <si>
    <t>张英存</t>
  </si>
  <si>
    <t>巴州镇洒力池村村民委员会</t>
  </si>
  <si>
    <t>前河沟</t>
  </si>
  <si>
    <t>焦兴龙</t>
  </si>
  <si>
    <t>民和县县人民政府</t>
  </si>
  <si>
    <t>鲍占胜</t>
  </si>
  <si>
    <t>满坪镇人民政府</t>
  </si>
  <si>
    <t>张小梅</t>
  </si>
  <si>
    <t>前河乡人民政府</t>
  </si>
  <si>
    <t>朵海珠</t>
  </si>
  <si>
    <t>中川乡人民政府</t>
  </si>
  <si>
    <t>李学义</t>
  </si>
  <si>
    <t>满坪镇山庄村村民委员会</t>
  </si>
  <si>
    <t>金泉英</t>
  </si>
  <si>
    <t>满坪镇大庄村村民委员会</t>
  </si>
  <si>
    <t>马振兴</t>
  </si>
  <si>
    <t>满坪镇满坪村村民委员会</t>
  </si>
  <si>
    <t>张七六</t>
  </si>
  <si>
    <t>满坪镇集场村村民委员会</t>
  </si>
  <si>
    <t>王显林</t>
  </si>
  <si>
    <t>前河乡张家寺村村民委员会</t>
  </si>
  <si>
    <t>马文龙</t>
  </si>
  <si>
    <t>前河乡前河村村民委员会</t>
  </si>
  <si>
    <t>马建青</t>
  </si>
  <si>
    <t>前河乡台其村村民委员会</t>
  </si>
  <si>
    <t>隆学英</t>
  </si>
  <si>
    <t>前河乡田家村村民委员会</t>
  </si>
  <si>
    <t>朵海云</t>
  </si>
  <si>
    <t>前河乡芒拉村村民委员会</t>
  </si>
  <si>
    <t>李培恩</t>
  </si>
  <si>
    <t>前河乡甘家川村村民委员会</t>
  </si>
  <si>
    <t>陈海先</t>
  </si>
  <si>
    <t>中川乡团结村村民委员会</t>
  </si>
  <si>
    <t>乔维栋</t>
  </si>
  <si>
    <t>中川乡民主村村民委员会</t>
  </si>
  <si>
    <t>甘进伟</t>
  </si>
  <si>
    <t>中川乡美二村村民委员会</t>
  </si>
  <si>
    <t>马占奎</t>
  </si>
  <si>
    <t>中川乡峡口村村民委员会</t>
  </si>
  <si>
    <t>砂子沟</t>
  </si>
  <si>
    <t>李永宏</t>
  </si>
  <si>
    <t>马正才</t>
  </si>
  <si>
    <t>马营镇人民政府</t>
  </si>
  <si>
    <t>杨永福</t>
  </si>
  <si>
    <t>转导乡人民政府</t>
  </si>
  <si>
    <t>马占虎</t>
  </si>
  <si>
    <t>满坪镇新建村村民委员会</t>
  </si>
  <si>
    <t>马占山</t>
  </si>
  <si>
    <t>满坪镇浪塘村村民委员会</t>
  </si>
  <si>
    <t>马麻乃</t>
  </si>
  <si>
    <t>满坪镇东湾村村民委员会</t>
  </si>
  <si>
    <t>妥世芳</t>
  </si>
  <si>
    <t>满坪镇大滩村村民委员会</t>
  </si>
  <si>
    <t>全学义</t>
  </si>
  <si>
    <t>马营镇和平村村民委员会</t>
  </si>
  <si>
    <t>马忠孝</t>
  </si>
  <si>
    <t>马营镇王家村村民委员会</t>
  </si>
  <si>
    <t>孟学杰</t>
  </si>
  <si>
    <t>马营镇大滩村村民委员会</t>
  </si>
  <si>
    <t>马继武</t>
  </si>
  <si>
    <t>马营镇马营村村民委员会</t>
  </si>
  <si>
    <t>张宝林</t>
  </si>
  <si>
    <t>马营镇马家村村民委员会</t>
  </si>
  <si>
    <t>党志丹</t>
  </si>
  <si>
    <t>转导乡酒坊村村民委员会</t>
  </si>
  <si>
    <t>张永录</t>
  </si>
  <si>
    <t>转导乡红花村村民委员会</t>
  </si>
  <si>
    <t>赵田宝</t>
  </si>
  <si>
    <t>转导乡忠孝村村民委员会</t>
  </si>
  <si>
    <t>甘河</t>
  </si>
  <si>
    <t>田林海</t>
  </si>
  <si>
    <t>马德林</t>
  </si>
  <si>
    <t>甘沟乡人民政府</t>
  </si>
  <si>
    <t>严克胜</t>
  </si>
  <si>
    <t>甘沟乡峡门村村民委员会</t>
  </si>
  <si>
    <t>严得龙</t>
  </si>
  <si>
    <t>甘沟乡韩家咀村村民委员会</t>
  </si>
  <si>
    <t>朵海忠</t>
  </si>
  <si>
    <t>甘沟乡李家村村民委员会</t>
  </si>
  <si>
    <t>韩杰胜</t>
  </si>
  <si>
    <t>甘沟乡光明村村民委员会</t>
  </si>
  <si>
    <t>胡学文</t>
  </si>
  <si>
    <t>甘沟乡解放村村民委员会</t>
  </si>
  <si>
    <t>李世得</t>
  </si>
  <si>
    <t>甘沟乡咱干村村民委员会</t>
  </si>
  <si>
    <t>祁金生全</t>
  </si>
  <si>
    <t>中川乡朱家岭村村民委员会</t>
  </si>
  <si>
    <t>马录清</t>
  </si>
  <si>
    <t>中川乡虎狼村村民委员会</t>
  </si>
  <si>
    <t>中川乡河东村村民委员会</t>
  </si>
  <si>
    <t>祁海军</t>
  </si>
  <si>
    <t>中川乡河西村村民委员会</t>
  </si>
  <si>
    <t>李海生</t>
  </si>
  <si>
    <t>中川乡红崖村村民委员会</t>
  </si>
  <si>
    <t>朱占恩</t>
  </si>
  <si>
    <t>中川乡光明村村民委员会</t>
  </si>
  <si>
    <t>朱吉平</t>
  </si>
  <si>
    <t>中川乡前进村村民委员会</t>
  </si>
  <si>
    <t>辛海奎</t>
  </si>
  <si>
    <t>中川乡清一村村民委员会</t>
  </si>
  <si>
    <t>杨德录</t>
  </si>
  <si>
    <t>中川乡金田村村民委员会</t>
  </si>
  <si>
    <t>黑营沟</t>
  </si>
  <si>
    <t>徐进成</t>
  </si>
  <si>
    <t>王西恩</t>
  </si>
  <si>
    <t>杏儿乡人民政府</t>
  </si>
  <si>
    <t>马振华</t>
  </si>
  <si>
    <t>官亭镇人民政府</t>
  </si>
  <si>
    <t>安桑杰</t>
  </si>
  <si>
    <t>杏儿乡大庄村村民委员会</t>
  </si>
  <si>
    <t>胡尖参</t>
  </si>
  <si>
    <t>杏儿乡卡洒哇村村民委员会</t>
  </si>
  <si>
    <t>项加</t>
  </si>
  <si>
    <t>杏儿乡胜利村村民委员会</t>
  </si>
  <si>
    <t>安多杰</t>
  </si>
  <si>
    <t>杏儿乡日扎村村民委员会</t>
  </si>
  <si>
    <t>宋它郎</t>
  </si>
  <si>
    <t>杏儿乡协拉村村民委员会</t>
  </si>
  <si>
    <t>金华旦</t>
  </si>
  <si>
    <t>杏儿乡峨哇村村民委员会</t>
  </si>
  <si>
    <t>赵忠生</t>
  </si>
  <si>
    <t>官亭镇赵木川村村民委员会</t>
  </si>
  <si>
    <t>张海义</t>
  </si>
  <si>
    <t>纪委书记</t>
  </si>
  <si>
    <t>王年沟</t>
  </si>
  <si>
    <t>马玉斓</t>
  </si>
  <si>
    <t>县政协主席</t>
  </si>
  <si>
    <t>妥 华</t>
  </si>
  <si>
    <t>转导乡后沟村村民委员会</t>
  </si>
  <si>
    <t>妥万忠</t>
  </si>
  <si>
    <t>转导乡王家庄村村民委员会</t>
  </si>
  <si>
    <t>马发土麦</t>
  </si>
  <si>
    <t>转导乡河纳沟村村民委员会</t>
  </si>
  <si>
    <t>康沟</t>
  </si>
  <si>
    <t>马占元</t>
  </si>
  <si>
    <t>安相麟</t>
  </si>
  <si>
    <t>大庄乡人民政府</t>
  </si>
  <si>
    <t>谢哈三</t>
  </si>
  <si>
    <t>大庄乡孟家村村民委员会</t>
  </si>
  <si>
    <t>张忠福</t>
  </si>
  <si>
    <t>大庄乡丁家咀村村民委员会</t>
  </si>
  <si>
    <t>张学胜</t>
  </si>
  <si>
    <t>大庄乡高兴湾村村民委员会</t>
  </si>
  <si>
    <t>张学龙</t>
  </si>
  <si>
    <t>大庄乡魏家台村村民委员会</t>
  </si>
  <si>
    <t>安木洒</t>
  </si>
  <si>
    <t>大庄乡唐卡村村民委员会</t>
  </si>
  <si>
    <t>黄福贵</t>
  </si>
  <si>
    <t>大庄乡马家川村村民委员会</t>
  </si>
  <si>
    <t>鲍家沟</t>
  </si>
  <si>
    <t>李国强</t>
  </si>
  <si>
    <t>民和县委政法委</t>
  </si>
  <si>
    <t>县委常委、
政法委书记</t>
  </si>
  <si>
    <t>何红</t>
  </si>
  <si>
    <t>官亭镇梧释村村民委员会</t>
  </si>
  <si>
    <t>鲍新海</t>
  </si>
  <si>
    <t>官亭镇鲍家村村民委员会</t>
  </si>
  <si>
    <t>吕家沟</t>
  </si>
  <si>
    <t>才旦堪布</t>
  </si>
  <si>
    <t>徐进学</t>
  </si>
  <si>
    <t>甘沟乡静宁村村民委员会</t>
  </si>
  <si>
    <t>张文挺</t>
  </si>
  <si>
    <t>甘沟乡东山村村民委员会</t>
  </si>
  <si>
    <t>易玉香</t>
  </si>
  <si>
    <t>官亭镇官中村村民委员会</t>
  </si>
  <si>
    <t xml:space="preserve">喇相德 </t>
  </si>
  <si>
    <t>官亭镇喇家村村民委员会</t>
  </si>
  <si>
    <t>飞禽山沟</t>
  </si>
  <si>
    <t>白文才</t>
  </si>
  <si>
    <t>李文云</t>
  </si>
  <si>
    <t>松树乡湖拉海村村民委员会</t>
  </si>
  <si>
    <t>湖拉海沟</t>
  </si>
  <si>
    <t>王有连</t>
  </si>
  <si>
    <t>磨湾子沟</t>
  </si>
  <si>
    <t>张成华</t>
  </si>
  <si>
    <t>工业园管委会专职副书记、纪工委书记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</si>
</sst>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36"/>
      <color theme="1"/>
      <name val="方正小标宋简体"/>
      <charset val="134"/>
    </font>
    <font>
      <sz val="36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5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0" fillId="2" borderId="2" applyNumberFormat="0" applyFont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3" applyNumberFormat="0" applyFill="0" applyProtection="0"/>
    <xf numFmtId="0" fontId="12" fillId="0" borderId="3" applyNumberFormat="0" applyFill="0" applyProtection="0"/>
    <xf numFmtId="0" fontId="13" fillId="0" borderId="4" applyNumberFormat="0" applyFill="0" applyProtection="0"/>
    <xf numFmtId="0" fontId="13" fillId="0" borderId="0" applyNumberFormat="0" applyFill="0" applyBorder="0" applyProtection="0"/>
    <xf numFmtId="0" fontId="14" fillId="3" borderId="5" applyNumberFormat="0" applyProtection="0"/>
    <xf numFmtId="0" fontId="15" fillId="4" borderId="6" applyNumberFormat="0" applyProtection="0"/>
    <xf numFmtId="0" fontId="16" fillId="4" borderId="5" applyNumberFormat="0" applyProtection="0"/>
    <xf numFmtId="0" fontId="17" fillId="5" borderId="7" applyNumberFormat="0" applyProtection="0"/>
    <xf numFmtId="0" fontId="18" fillId="0" borderId="8" applyNumberFormat="0" applyFill="0" applyProtection="0"/>
    <xf numFmtId="0" fontId="19" fillId="0" borderId="9" applyNumberFormat="0" applyFill="0" applyProtection="0"/>
    <xf numFmtId="0" fontId="20" fillId="6" borderId="0" applyNumberFormat="0" applyBorder="0" applyProtection="0"/>
    <xf numFmtId="0" fontId="21" fillId="7" borderId="0" applyNumberFormat="0" applyBorder="0" applyProtection="0"/>
    <xf numFmtId="0" fontId="22" fillId="8" borderId="0" applyNumberFormat="0" applyBorder="0" applyProtection="0"/>
    <xf numFmtId="0" fontId="23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3" fillId="16" borderId="0" applyNumberFormat="0" applyBorder="0" applyProtection="0"/>
    <xf numFmtId="0" fontId="23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3" fillId="20" borderId="0" applyNumberFormat="0" applyBorder="0" applyProtection="0"/>
    <xf numFmtId="0" fontId="23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3" fillId="24" borderId="0" applyNumberFormat="0" applyBorder="0" applyProtection="0"/>
    <xf numFmtId="0" fontId="23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3" fillId="28" borderId="0" applyNumberFormat="0" applyBorder="0" applyProtection="0"/>
    <xf numFmtId="0" fontId="23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3" fillId="32" borderId="0" applyNumberFormat="0" applyBorder="0" applyProtection="0"/>
    <xf numFmtId="0" fontId="0" fillId="0" borderId="0">
      <alignment vertical="center"/>
    </xf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21">
    <xf numFmtId="0" fontId="0" fillId="0" borderId="0" xfId="49" applyAlignment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0" fillId="0" borderId="0" xfId="49" applyFill="1" applyBorder="1" applyAlignment="1">
      <alignment vertical="center"/>
    </xf>
    <xf numFmtId="0" fontId="0" fillId="0" borderId="0" xfId="49" applyFill="1" applyBorder="1" applyAlignment="1">
      <alignment horizontal="center" vertical="center"/>
    </xf>
    <xf numFmtId="0" fontId="0" fillId="0" borderId="0" xfId="49" applyFill="1" applyAlignment="1">
      <alignment vertical="center"/>
    </xf>
    <xf numFmtId="0" fontId="0" fillId="0" borderId="0" xfId="49" applyNumberFormat="1" applyFill="1" applyAlignment="1">
      <alignment vertical="center"/>
    </xf>
    <xf numFmtId="0" fontId="0" fillId="0" borderId="0" xfId="49" applyFill="1" applyAlignment="1">
      <alignment vertical="center" wrapText="1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vertical="center" wrapText="1"/>
    </xf>
    <xf numFmtId="49" fontId="1" fillId="0" borderId="1" xfId="49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38468;&#20214;3&#65306;&#23665;&#21306;&#27827;&#36947;&#8220;&#22235;&#20010;&#36131;&#20219;&#20154;&#8221;&#21517;&#21333;&#34920;.xlsx.66FB256F66E2D272D9FF9EC167525FF6.20230731103829611.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p0ispj1f0fp322\FileStorage\File\2024-04\&#27665;&#21644;&#21439;&#23665;&#21306;&#27827;&#36947;&#22522;&#30784;&#20449;&#2468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7665;&#21644;&#21439;&#23665;&#21306;&#27827;&#36947;&#22522;&#30784;&#20449;&#2468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p0ispj1f0fp322\FileStorage\File\2024-04\&#38468;&#20214;3&#65306;&#23665;&#21306;&#27827;&#36947;&#8220;&#22235;&#20010;&#36131;&#20219;&#20154;&#8221;&#21517;&#21333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3">
          <cell r="A3" t="str">
            <v>西宁市</v>
          </cell>
          <cell r="B3" t="str">
            <v>630100000000</v>
          </cell>
        </row>
        <row r="4">
          <cell r="A4" t="str">
            <v>城东区</v>
          </cell>
          <cell r="B4" t="str">
            <v>630102000000</v>
          </cell>
        </row>
        <row r="5">
          <cell r="A5" t="str">
            <v>城中区</v>
          </cell>
          <cell r="B5" t="str">
            <v>630103000000</v>
          </cell>
        </row>
        <row r="6">
          <cell r="A6" t="str">
            <v>城西区</v>
          </cell>
          <cell r="B6" t="str">
            <v>630104000000</v>
          </cell>
        </row>
        <row r="7">
          <cell r="A7" t="str">
            <v>城北区</v>
          </cell>
          <cell r="B7" t="str">
            <v>630105000000</v>
          </cell>
        </row>
        <row r="8">
          <cell r="A8" t="str">
            <v>湟中区</v>
          </cell>
          <cell r="B8" t="str">
            <v>630106000000</v>
          </cell>
        </row>
        <row r="9">
          <cell r="A9" t="str">
            <v>大通回族土族自治县</v>
          </cell>
          <cell r="B9" t="str">
            <v>630121000000</v>
          </cell>
        </row>
        <row r="10">
          <cell r="A10" t="str">
            <v>湟源县</v>
          </cell>
          <cell r="B10" t="str">
            <v>630123000000</v>
          </cell>
        </row>
        <row r="11">
          <cell r="A11" t="str">
            <v>海东市</v>
          </cell>
          <cell r="B11" t="str">
            <v>630200000000</v>
          </cell>
        </row>
        <row r="12">
          <cell r="A12" t="str">
            <v>乐都区</v>
          </cell>
          <cell r="B12" t="str">
            <v>630202000000</v>
          </cell>
        </row>
        <row r="13">
          <cell r="A13" t="str">
            <v>平安区</v>
          </cell>
          <cell r="B13" t="str">
            <v>630203000000</v>
          </cell>
        </row>
        <row r="14">
          <cell r="A14" t="str">
            <v>民和回族土族自治县</v>
          </cell>
          <cell r="B14" t="str">
            <v>630222000000</v>
          </cell>
        </row>
        <row r="15">
          <cell r="A15" t="str">
            <v>互助土族自治县</v>
          </cell>
          <cell r="B15" t="str">
            <v>630223000000</v>
          </cell>
        </row>
        <row r="16">
          <cell r="A16" t="str">
            <v>化隆回族自治县</v>
          </cell>
          <cell r="B16" t="str">
            <v>630224000000</v>
          </cell>
        </row>
        <row r="17">
          <cell r="A17" t="str">
            <v>循化撒拉族自治县</v>
          </cell>
          <cell r="B17" t="str">
            <v>630225000000</v>
          </cell>
        </row>
        <row r="18">
          <cell r="A18" t="str">
            <v>海北藏族自治州</v>
          </cell>
          <cell r="B18" t="str">
            <v>632200000000</v>
          </cell>
        </row>
        <row r="19">
          <cell r="A19" t="str">
            <v>门源回族自治县</v>
          </cell>
          <cell r="B19" t="str">
            <v>632221000000</v>
          </cell>
        </row>
        <row r="20">
          <cell r="A20" t="str">
            <v>祁连县</v>
          </cell>
          <cell r="B20" t="str">
            <v>632222000000</v>
          </cell>
        </row>
        <row r="21">
          <cell r="A21" t="str">
            <v>海晏县</v>
          </cell>
          <cell r="B21" t="str">
            <v>632223000000</v>
          </cell>
        </row>
        <row r="22">
          <cell r="A22" t="str">
            <v>刚察县</v>
          </cell>
          <cell r="B22" t="str">
            <v>632224000000</v>
          </cell>
        </row>
        <row r="23">
          <cell r="A23" t="str">
            <v>黄南藏族自治州</v>
          </cell>
          <cell r="B23" t="str">
            <v>632300000000</v>
          </cell>
        </row>
        <row r="24">
          <cell r="A24" t="str">
            <v>同仁市</v>
          </cell>
          <cell r="B24" t="str">
            <v>632301000000</v>
          </cell>
        </row>
        <row r="25">
          <cell r="A25" t="str">
            <v>尖扎县</v>
          </cell>
          <cell r="B25" t="str">
            <v>632322000000</v>
          </cell>
        </row>
        <row r="26">
          <cell r="A26" t="str">
            <v>泽库县</v>
          </cell>
          <cell r="B26" t="str">
            <v>632323000000</v>
          </cell>
        </row>
        <row r="27">
          <cell r="A27" t="str">
            <v>河南蒙古族自治县</v>
          </cell>
          <cell r="B27" t="str">
            <v>632324000000</v>
          </cell>
        </row>
        <row r="28">
          <cell r="A28" t="str">
            <v>海南藏族自治州</v>
          </cell>
          <cell r="B28" t="str">
            <v>632500000000</v>
          </cell>
        </row>
        <row r="29">
          <cell r="A29" t="str">
            <v>共和县</v>
          </cell>
          <cell r="B29" t="str">
            <v>632521000000</v>
          </cell>
        </row>
        <row r="30">
          <cell r="A30" t="str">
            <v>同德县</v>
          </cell>
          <cell r="B30" t="str">
            <v>632522000000</v>
          </cell>
        </row>
        <row r="31">
          <cell r="A31" t="str">
            <v>贵德县</v>
          </cell>
          <cell r="B31" t="str">
            <v>632523000000</v>
          </cell>
        </row>
        <row r="32">
          <cell r="A32" t="str">
            <v>兴海县</v>
          </cell>
          <cell r="B32" t="str">
            <v>632524000000</v>
          </cell>
        </row>
        <row r="33">
          <cell r="A33" t="str">
            <v>贵南县</v>
          </cell>
          <cell r="B33" t="str">
            <v>632525000000</v>
          </cell>
        </row>
        <row r="34">
          <cell r="A34" t="str">
            <v>果洛藏族自治州</v>
          </cell>
          <cell r="B34" t="str">
            <v>632600000000</v>
          </cell>
        </row>
        <row r="35">
          <cell r="A35" t="str">
            <v>玛沁县</v>
          </cell>
          <cell r="B35" t="str">
            <v>632621000000</v>
          </cell>
        </row>
        <row r="36">
          <cell r="A36" t="str">
            <v>班玛县</v>
          </cell>
          <cell r="B36" t="str">
            <v>632622000000</v>
          </cell>
        </row>
        <row r="37">
          <cell r="A37" t="str">
            <v>甘德县</v>
          </cell>
          <cell r="B37" t="str">
            <v>632623000000</v>
          </cell>
        </row>
        <row r="38">
          <cell r="A38" t="str">
            <v>达日县</v>
          </cell>
          <cell r="B38" t="str">
            <v>632624000000</v>
          </cell>
        </row>
        <row r="39">
          <cell r="A39" t="str">
            <v>久治县</v>
          </cell>
          <cell r="B39" t="str">
            <v>632625000000</v>
          </cell>
        </row>
        <row r="40">
          <cell r="A40" t="str">
            <v>玛多县</v>
          </cell>
          <cell r="B40" t="str">
            <v>632626000000</v>
          </cell>
        </row>
        <row r="41">
          <cell r="A41" t="str">
            <v>玉树藏族自治州</v>
          </cell>
          <cell r="B41" t="str">
            <v>632700000000</v>
          </cell>
        </row>
        <row r="42">
          <cell r="A42" t="str">
            <v>玉树市</v>
          </cell>
          <cell r="B42" t="str">
            <v>632701000000</v>
          </cell>
        </row>
        <row r="43">
          <cell r="A43" t="str">
            <v>杂多县</v>
          </cell>
          <cell r="B43" t="str">
            <v>632722000000</v>
          </cell>
        </row>
        <row r="44">
          <cell r="A44" t="str">
            <v>称多县</v>
          </cell>
          <cell r="B44" t="str">
            <v>632723000000</v>
          </cell>
        </row>
        <row r="45">
          <cell r="A45" t="str">
            <v>治多县</v>
          </cell>
          <cell r="B45" t="str">
            <v>632724000000</v>
          </cell>
        </row>
        <row r="46">
          <cell r="A46" t="str">
            <v>囊谦县</v>
          </cell>
          <cell r="B46" t="str">
            <v>632725000000</v>
          </cell>
        </row>
        <row r="47">
          <cell r="A47" t="str">
            <v>曲麻莱县</v>
          </cell>
          <cell r="B47" t="str">
            <v>632726000000</v>
          </cell>
        </row>
        <row r="48">
          <cell r="A48" t="str">
            <v>海西蒙古族藏族自治州</v>
          </cell>
          <cell r="B48" t="str">
            <v>632800000000</v>
          </cell>
        </row>
        <row r="49">
          <cell r="A49" t="str">
            <v>格尔木市</v>
          </cell>
          <cell r="B49" t="str">
            <v>632801000000</v>
          </cell>
        </row>
        <row r="50">
          <cell r="A50" t="str">
            <v>德令哈市</v>
          </cell>
          <cell r="B50" t="str">
            <v>632802000000</v>
          </cell>
        </row>
        <row r="51">
          <cell r="A51" t="str">
            <v>乌兰县</v>
          </cell>
          <cell r="B51" t="str">
            <v>632821000000</v>
          </cell>
        </row>
        <row r="52">
          <cell r="A52" t="str">
            <v>都兰县</v>
          </cell>
          <cell r="B52" t="str">
            <v>632822000000</v>
          </cell>
        </row>
        <row r="53">
          <cell r="A53" t="str">
            <v>天峻县</v>
          </cell>
          <cell r="B53" t="str">
            <v>632823000000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填写说明"/>
    </sheetNames>
    <sheetDataSet>
      <sheetData sheetId="0"/>
      <sheetData sheetId="1">
        <row r="2">
          <cell r="H2" t="str">
            <v>西宁市</v>
          </cell>
          <cell r="I2" t="str">
            <v>630100000000</v>
          </cell>
        </row>
        <row r="3">
          <cell r="H3" t="str">
            <v>城东区</v>
          </cell>
          <cell r="I3" t="str">
            <v>630102000000</v>
          </cell>
        </row>
        <row r="4">
          <cell r="H4" t="str">
            <v>城中区</v>
          </cell>
          <cell r="I4" t="str">
            <v>630103000000</v>
          </cell>
        </row>
        <row r="5">
          <cell r="H5" t="str">
            <v>城西区</v>
          </cell>
          <cell r="I5" t="str">
            <v>630104000000</v>
          </cell>
        </row>
        <row r="6">
          <cell r="H6" t="str">
            <v>城北区</v>
          </cell>
          <cell r="I6" t="str">
            <v>630105000000</v>
          </cell>
        </row>
        <row r="7">
          <cell r="H7" t="str">
            <v>湟中区</v>
          </cell>
          <cell r="I7" t="str">
            <v>630106000000</v>
          </cell>
        </row>
        <row r="8">
          <cell r="H8" t="str">
            <v>大通回族土族自治县</v>
          </cell>
          <cell r="I8" t="str">
            <v>630121000000</v>
          </cell>
        </row>
        <row r="9">
          <cell r="H9" t="str">
            <v>湟源县</v>
          </cell>
          <cell r="I9" t="str">
            <v>630123000000</v>
          </cell>
        </row>
        <row r="10">
          <cell r="H10" t="str">
            <v>海东市</v>
          </cell>
          <cell r="I10" t="str">
            <v>630200000000</v>
          </cell>
        </row>
        <row r="11">
          <cell r="H11" t="str">
            <v>乐都区</v>
          </cell>
          <cell r="I11" t="str">
            <v>630202000000</v>
          </cell>
        </row>
        <row r="12">
          <cell r="H12" t="str">
            <v>平安区</v>
          </cell>
          <cell r="I12" t="str">
            <v>630203000000</v>
          </cell>
        </row>
        <row r="13">
          <cell r="H13" t="str">
            <v>民和回族土族自治县</v>
          </cell>
          <cell r="I13" t="str">
            <v>630222000000</v>
          </cell>
        </row>
        <row r="14">
          <cell r="H14" t="str">
            <v>互助土族自治县</v>
          </cell>
          <cell r="I14" t="str">
            <v>630223000000</v>
          </cell>
        </row>
        <row r="15">
          <cell r="H15" t="str">
            <v>化隆回族自治县</v>
          </cell>
          <cell r="I15" t="str">
            <v>630224000000</v>
          </cell>
        </row>
        <row r="16">
          <cell r="H16" t="str">
            <v>循化撒拉族自治县</v>
          </cell>
          <cell r="I16" t="str">
            <v>630225000000</v>
          </cell>
        </row>
        <row r="17">
          <cell r="H17" t="str">
            <v>海北藏族自治州</v>
          </cell>
          <cell r="I17" t="str">
            <v>632200000000</v>
          </cell>
        </row>
        <row r="18">
          <cell r="H18" t="str">
            <v>门源回族自治县</v>
          </cell>
          <cell r="I18" t="str">
            <v>632221000000</v>
          </cell>
        </row>
        <row r="19">
          <cell r="H19" t="str">
            <v>祁连县</v>
          </cell>
          <cell r="I19" t="str">
            <v>632222000000</v>
          </cell>
        </row>
        <row r="20">
          <cell r="H20" t="str">
            <v>海晏县</v>
          </cell>
          <cell r="I20" t="str">
            <v>632223000000</v>
          </cell>
        </row>
        <row r="21">
          <cell r="H21" t="str">
            <v>刚察县</v>
          </cell>
          <cell r="I21" t="str">
            <v>632224000000</v>
          </cell>
        </row>
        <row r="22">
          <cell r="H22" t="str">
            <v>黄南藏族自治州</v>
          </cell>
          <cell r="I22" t="str">
            <v>632300000000</v>
          </cell>
        </row>
        <row r="23">
          <cell r="H23" t="str">
            <v>同仁市</v>
          </cell>
          <cell r="I23" t="str">
            <v>632301000000</v>
          </cell>
        </row>
        <row r="24">
          <cell r="H24" t="str">
            <v>尖扎县</v>
          </cell>
          <cell r="I24" t="str">
            <v>632322000000</v>
          </cell>
        </row>
        <row r="25">
          <cell r="H25" t="str">
            <v>泽库县</v>
          </cell>
          <cell r="I25" t="str">
            <v>632323000000</v>
          </cell>
        </row>
        <row r="26">
          <cell r="H26" t="str">
            <v>河南蒙古族自治县</v>
          </cell>
          <cell r="I26" t="str">
            <v>632324000000</v>
          </cell>
        </row>
        <row r="27">
          <cell r="H27" t="str">
            <v>海南藏族自治州</v>
          </cell>
          <cell r="I27" t="str">
            <v>632500000000</v>
          </cell>
        </row>
        <row r="28">
          <cell r="H28" t="str">
            <v>共和县</v>
          </cell>
          <cell r="I28" t="str">
            <v>632521000000</v>
          </cell>
        </row>
        <row r="29">
          <cell r="H29" t="str">
            <v>同德县</v>
          </cell>
          <cell r="I29" t="str">
            <v>632522000000</v>
          </cell>
        </row>
        <row r="30">
          <cell r="H30" t="str">
            <v>贵德县</v>
          </cell>
          <cell r="I30" t="str">
            <v>632523000000</v>
          </cell>
        </row>
        <row r="31">
          <cell r="H31" t="str">
            <v>兴海县</v>
          </cell>
          <cell r="I31" t="str">
            <v>632524000000</v>
          </cell>
        </row>
        <row r="32">
          <cell r="H32" t="str">
            <v>贵南县</v>
          </cell>
          <cell r="I32" t="str">
            <v>632525000000</v>
          </cell>
        </row>
        <row r="33">
          <cell r="H33" t="str">
            <v>果洛藏族自治州</v>
          </cell>
          <cell r="I33" t="str">
            <v>632600000000</v>
          </cell>
        </row>
        <row r="34">
          <cell r="H34" t="str">
            <v>玛沁县</v>
          </cell>
          <cell r="I34" t="str">
            <v>632621000000</v>
          </cell>
        </row>
        <row r="35">
          <cell r="H35" t="str">
            <v>班玛县</v>
          </cell>
          <cell r="I35" t="str">
            <v>632622000000</v>
          </cell>
        </row>
        <row r="36">
          <cell r="H36" t="str">
            <v>甘德县</v>
          </cell>
          <cell r="I36" t="str">
            <v>632623000000</v>
          </cell>
        </row>
        <row r="37">
          <cell r="H37" t="str">
            <v>达日县</v>
          </cell>
          <cell r="I37" t="str">
            <v>632624000000</v>
          </cell>
        </row>
        <row r="38">
          <cell r="H38" t="str">
            <v>久治县</v>
          </cell>
          <cell r="I38" t="str">
            <v>632625000000</v>
          </cell>
        </row>
        <row r="39">
          <cell r="H39" t="str">
            <v>玛多县</v>
          </cell>
          <cell r="I39" t="str">
            <v>632626000000</v>
          </cell>
        </row>
        <row r="40">
          <cell r="H40" t="str">
            <v>玉树藏族自治州</v>
          </cell>
          <cell r="I40" t="str">
            <v>632700000000</v>
          </cell>
        </row>
        <row r="41">
          <cell r="H41" t="str">
            <v>玉树市</v>
          </cell>
          <cell r="I41" t="str">
            <v>632701000000</v>
          </cell>
        </row>
        <row r="42">
          <cell r="H42" t="str">
            <v>杂多县</v>
          </cell>
          <cell r="I42" t="str">
            <v>632722000000</v>
          </cell>
        </row>
        <row r="43">
          <cell r="H43" t="str">
            <v>称多县</v>
          </cell>
          <cell r="I43" t="str">
            <v>632723000000</v>
          </cell>
        </row>
        <row r="44">
          <cell r="H44" t="str">
            <v>治多县</v>
          </cell>
          <cell r="I44" t="str">
            <v>632724000000</v>
          </cell>
        </row>
        <row r="45">
          <cell r="H45" t="str">
            <v>囊谦县</v>
          </cell>
          <cell r="I45" t="str">
            <v>632725000000</v>
          </cell>
        </row>
        <row r="46">
          <cell r="H46" t="str">
            <v>曲麻莱县</v>
          </cell>
          <cell r="I46" t="str">
            <v>632726000000</v>
          </cell>
        </row>
        <row r="47">
          <cell r="H47" t="str">
            <v>海西蒙古族藏族自治州</v>
          </cell>
          <cell r="I47" t="str">
            <v>632800000000</v>
          </cell>
        </row>
        <row r="48">
          <cell r="H48" t="str">
            <v>格尔木市</v>
          </cell>
          <cell r="I48" t="str">
            <v>632801000000</v>
          </cell>
        </row>
        <row r="49">
          <cell r="H49" t="str">
            <v>德令哈市</v>
          </cell>
          <cell r="I49" t="str">
            <v>632802000000</v>
          </cell>
        </row>
        <row r="50">
          <cell r="H50" t="str">
            <v>乌兰县</v>
          </cell>
          <cell r="I50" t="str">
            <v>632821000000</v>
          </cell>
        </row>
        <row r="51">
          <cell r="H51" t="str">
            <v>都兰县</v>
          </cell>
          <cell r="I51" t="str">
            <v>632822000000</v>
          </cell>
        </row>
        <row r="52">
          <cell r="H52" t="str">
            <v>天峻县</v>
          </cell>
          <cell r="I52" t="str">
            <v>632823000000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填写说明"/>
    </sheetNames>
    <sheetDataSet>
      <sheetData sheetId="0" refreshError="1"/>
      <sheetData sheetId="1" refreshError="1">
        <row r="2">
          <cell r="H2" t="str">
            <v>西宁市</v>
          </cell>
          <cell r="I2" t="str">
            <v>630100000000</v>
          </cell>
        </row>
        <row r="3">
          <cell r="H3" t="str">
            <v>城东区</v>
          </cell>
          <cell r="I3" t="str">
            <v>630102000000</v>
          </cell>
        </row>
        <row r="4">
          <cell r="H4" t="str">
            <v>城中区</v>
          </cell>
          <cell r="I4" t="str">
            <v>630103000000</v>
          </cell>
        </row>
        <row r="5">
          <cell r="H5" t="str">
            <v>城西区</v>
          </cell>
          <cell r="I5" t="str">
            <v>630104000000</v>
          </cell>
        </row>
        <row r="6">
          <cell r="H6" t="str">
            <v>城北区</v>
          </cell>
          <cell r="I6" t="str">
            <v>630105000000</v>
          </cell>
        </row>
        <row r="7">
          <cell r="H7" t="str">
            <v>湟中区</v>
          </cell>
          <cell r="I7" t="str">
            <v>630106000000</v>
          </cell>
        </row>
        <row r="8">
          <cell r="H8" t="str">
            <v>大通回族土族自治县</v>
          </cell>
          <cell r="I8" t="str">
            <v>630121000000</v>
          </cell>
        </row>
        <row r="9">
          <cell r="H9" t="str">
            <v>湟源县</v>
          </cell>
          <cell r="I9" t="str">
            <v>630123000000</v>
          </cell>
        </row>
        <row r="10">
          <cell r="H10" t="str">
            <v>海东市</v>
          </cell>
          <cell r="I10" t="str">
            <v>630200000000</v>
          </cell>
        </row>
        <row r="11">
          <cell r="H11" t="str">
            <v>乐都区</v>
          </cell>
          <cell r="I11" t="str">
            <v>630202000000</v>
          </cell>
        </row>
        <row r="12">
          <cell r="H12" t="str">
            <v>平安区</v>
          </cell>
          <cell r="I12" t="str">
            <v>630203000000</v>
          </cell>
        </row>
        <row r="13">
          <cell r="H13" t="str">
            <v>民和回族土族自治县</v>
          </cell>
          <cell r="I13" t="str">
            <v>630222000000</v>
          </cell>
        </row>
        <row r="14">
          <cell r="H14" t="str">
            <v>互助土族自治县</v>
          </cell>
          <cell r="I14" t="str">
            <v>630223000000</v>
          </cell>
        </row>
        <row r="15">
          <cell r="H15" t="str">
            <v>化隆回族自治县</v>
          </cell>
          <cell r="I15" t="str">
            <v>630224000000</v>
          </cell>
        </row>
        <row r="16">
          <cell r="H16" t="str">
            <v>循化撒拉族自治县</v>
          </cell>
          <cell r="I16" t="str">
            <v>630225000000</v>
          </cell>
        </row>
        <row r="17">
          <cell r="H17" t="str">
            <v>海北藏族自治州</v>
          </cell>
          <cell r="I17" t="str">
            <v>632200000000</v>
          </cell>
        </row>
        <row r="18">
          <cell r="H18" t="str">
            <v>门源回族自治县</v>
          </cell>
          <cell r="I18" t="str">
            <v>632221000000</v>
          </cell>
        </row>
        <row r="19">
          <cell r="H19" t="str">
            <v>祁连县</v>
          </cell>
          <cell r="I19" t="str">
            <v>632222000000</v>
          </cell>
        </row>
        <row r="20">
          <cell r="H20" t="str">
            <v>海晏县</v>
          </cell>
          <cell r="I20" t="str">
            <v>632223000000</v>
          </cell>
        </row>
        <row r="21">
          <cell r="H21" t="str">
            <v>刚察县</v>
          </cell>
          <cell r="I21" t="str">
            <v>632224000000</v>
          </cell>
        </row>
        <row r="22">
          <cell r="H22" t="str">
            <v>黄南藏族自治州</v>
          </cell>
          <cell r="I22" t="str">
            <v>632300000000</v>
          </cell>
        </row>
        <row r="23">
          <cell r="H23" t="str">
            <v>同仁市</v>
          </cell>
          <cell r="I23" t="str">
            <v>632301000000</v>
          </cell>
        </row>
        <row r="24">
          <cell r="H24" t="str">
            <v>尖扎县</v>
          </cell>
          <cell r="I24" t="str">
            <v>632322000000</v>
          </cell>
        </row>
        <row r="25">
          <cell r="H25" t="str">
            <v>泽库县</v>
          </cell>
          <cell r="I25" t="str">
            <v>632323000000</v>
          </cell>
        </row>
        <row r="26">
          <cell r="H26" t="str">
            <v>河南蒙古族自治县</v>
          </cell>
          <cell r="I26" t="str">
            <v>632324000000</v>
          </cell>
        </row>
        <row r="27">
          <cell r="H27" t="str">
            <v>海南藏族自治州</v>
          </cell>
          <cell r="I27" t="str">
            <v>632500000000</v>
          </cell>
        </row>
        <row r="28">
          <cell r="H28" t="str">
            <v>共和县</v>
          </cell>
          <cell r="I28" t="str">
            <v>632521000000</v>
          </cell>
        </row>
        <row r="29">
          <cell r="H29" t="str">
            <v>同德县</v>
          </cell>
          <cell r="I29" t="str">
            <v>632522000000</v>
          </cell>
        </row>
        <row r="30">
          <cell r="H30" t="str">
            <v>贵德县</v>
          </cell>
          <cell r="I30" t="str">
            <v>632523000000</v>
          </cell>
        </row>
        <row r="31">
          <cell r="H31" t="str">
            <v>兴海县</v>
          </cell>
          <cell r="I31" t="str">
            <v>632524000000</v>
          </cell>
        </row>
        <row r="32">
          <cell r="H32" t="str">
            <v>贵南县</v>
          </cell>
          <cell r="I32" t="str">
            <v>632525000000</v>
          </cell>
        </row>
        <row r="33">
          <cell r="H33" t="str">
            <v>果洛藏族自治州</v>
          </cell>
          <cell r="I33" t="str">
            <v>632600000000</v>
          </cell>
        </row>
        <row r="34">
          <cell r="H34" t="str">
            <v>玛沁县</v>
          </cell>
          <cell r="I34" t="str">
            <v>632621000000</v>
          </cell>
        </row>
        <row r="35">
          <cell r="H35" t="str">
            <v>班玛县</v>
          </cell>
          <cell r="I35" t="str">
            <v>632622000000</v>
          </cell>
        </row>
        <row r="36">
          <cell r="H36" t="str">
            <v>甘德县</v>
          </cell>
          <cell r="I36" t="str">
            <v>632623000000</v>
          </cell>
        </row>
        <row r="37">
          <cell r="H37" t="str">
            <v>达日县</v>
          </cell>
          <cell r="I37" t="str">
            <v>632624000000</v>
          </cell>
        </row>
        <row r="38">
          <cell r="H38" t="str">
            <v>久治县</v>
          </cell>
          <cell r="I38" t="str">
            <v>632625000000</v>
          </cell>
        </row>
        <row r="39">
          <cell r="H39" t="str">
            <v>玛多县</v>
          </cell>
          <cell r="I39" t="str">
            <v>632626000000</v>
          </cell>
        </row>
        <row r="40">
          <cell r="H40" t="str">
            <v>玉树藏族自治州</v>
          </cell>
          <cell r="I40" t="str">
            <v>632700000000</v>
          </cell>
        </row>
        <row r="41">
          <cell r="H41" t="str">
            <v>玉树市</v>
          </cell>
          <cell r="I41" t="str">
            <v>632701000000</v>
          </cell>
        </row>
        <row r="42">
          <cell r="H42" t="str">
            <v>杂多县</v>
          </cell>
          <cell r="I42" t="str">
            <v>632722000000</v>
          </cell>
        </row>
        <row r="43">
          <cell r="H43" t="str">
            <v>称多县</v>
          </cell>
          <cell r="I43" t="str">
            <v>632723000000</v>
          </cell>
        </row>
        <row r="44">
          <cell r="H44" t="str">
            <v>治多县</v>
          </cell>
          <cell r="I44" t="str">
            <v>632724000000</v>
          </cell>
        </row>
        <row r="45">
          <cell r="H45" t="str">
            <v>囊谦县</v>
          </cell>
          <cell r="I45" t="str">
            <v>632725000000</v>
          </cell>
        </row>
        <row r="46">
          <cell r="H46" t="str">
            <v>曲麻莱县</v>
          </cell>
          <cell r="I46" t="str">
            <v>632726000000</v>
          </cell>
        </row>
        <row r="47">
          <cell r="H47" t="str">
            <v>海西蒙古族藏族自治州</v>
          </cell>
          <cell r="I47" t="str">
            <v>632800000000</v>
          </cell>
        </row>
        <row r="48">
          <cell r="H48" t="str">
            <v>格尔木市</v>
          </cell>
          <cell r="I48" t="str">
            <v>632801000000</v>
          </cell>
        </row>
        <row r="49">
          <cell r="H49" t="str">
            <v>德令哈市</v>
          </cell>
          <cell r="I49" t="str">
            <v>632802000000</v>
          </cell>
        </row>
        <row r="50">
          <cell r="H50" t="str">
            <v>乌兰县</v>
          </cell>
          <cell r="I50" t="str">
            <v>632821000000</v>
          </cell>
        </row>
        <row r="51">
          <cell r="H51" t="str">
            <v>都兰县</v>
          </cell>
          <cell r="I51" t="str">
            <v>632822000000</v>
          </cell>
        </row>
        <row r="52">
          <cell r="H52" t="str">
            <v>天峻县</v>
          </cell>
          <cell r="I52" t="str">
            <v>632823000000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8"/>
  <sheetViews>
    <sheetView tabSelected="1" view="pageBreakPreview" zoomScale="55" zoomScaleNormal="100" topLeftCell="A347" workbookViewId="0">
      <selection activeCell="K2" sqref="K$1:K$1048576"/>
    </sheetView>
  </sheetViews>
  <sheetFormatPr defaultColWidth="9" defaultRowHeight="13.5"/>
  <cols>
    <col min="1" max="1" width="16" style="3" customWidth="1"/>
    <col min="2" max="2" width="17.25" style="4" customWidth="1"/>
    <col min="3" max="3" width="34" style="5" customWidth="1"/>
    <col min="4" max="4" width="29.25" style="6" customWidth="1"/>
    <col min="5" max="5" width="42" style="5" customWidth="1"/>
    <col min="6" max="6" width="46.375" style="5" customWidth="1"/>
    <col min="7" max="7" width="19.5" style="5" customWidth="1"/>
    <col min="8" max="8" width="32.25" style="5" customWidth="1"/>
    <col min="9" max="9" width="46.125" style="7" customWidth="1"/>
    <col min="10" max="10" width="30.5" style="5" customWidth="1"/>
    <col min="11" max="11" width="36.125" style="3" customWidth="1"/>
    <col min="12" max="16383" width="9" style="5" customWidth="1"/>
    <col min="16384" max="16384" width="9" style="5"/>
  </cols>
  <sheetData>
    <row r="1" ht="103.5" customHeight="1" spans="1:11">
      <c r="A1" s="8" t="s">
        <v>0</v>
      </c>
      <c r="B1" s="9"/>
      <c r="C1" s="9"/>
      <c r="D1" s="10"/>
      <c r="E1" s="9"/>
      <c r="F1" s="9"/>
      <c r="G1" s="9"/>
      <c r="H1" s="9"/>
      <c r="I1" s="17"/>
      <c r="J1" s="9"/>
      <c r="K1" s="9"/>
    </row>
    <row r="2" s="1" customFormat="1" ht="138.75" customHeight="1" spans="1:11">
      <c r="A2" s="11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s="2" customFormat="1" ht="88.5" customHeight="1" spans="1:11">
      <c r="A3" s="14">
        <v>1</v>
      </c>
      <c r="B3" s="14" t="s">
        <v>12</v>
      </c>
      <c r="C3" s="14" t="s">
        <v>13</v>
      </c>
      <c r="D3" s="15" t="str">
        <f>VLOOKUP(C3,[1]Sheet2!A3:B53,2,FALSE)</f>
        <v>630222000000</v>
      </c>
      <c r="E3" s="14" t="s">
        <v>14</v>
      </c>
      <c r="F3" s="14" t="s">
        <v>13</v>
      </c>
      <c r="G3" s="14" t="s">
        <v>15</v>
      </c>
      <c r="H3" s="14" t="s">
        <v>16</v>
      </c>
      <c r="I3" s="16" t="s">
        <v>17</v>
      </c>
      <c r="J3" s="14" t="s">
        <v>18</v>
      </c>
      <c r="K3" s="14"/>
    </row>
    <row r="4" s="2" customFormat="1" ht="88.5" customHeight="1" spans="1:11">
      <c r="A4" s="14">
        <v>2</v>
      </c>
      <c r="B4" s="14" t="s">
        <v>12</v>
      </c>
      <c r="C4" s="14" t="s">
        <v>13</v>
      </c>
      <c r="D4" s="15" t="str">
        <f>VLOOKUP(C4,[1]Sheet2!A4:B54,2,FALSE)</f>
        <v>630222000000</v>
      </c>
      <c r="E4" s="14" t="s">
        <v>14</v>
      </c>
      <c r="F4" s="14" t="s">
        <v>13</v>
      </c>
      <c r="G4" s="14" t="s">
        <v>19</v>
      </c>
      <c r="H4" s="14" t="s">
        <v>20</v>
      </c>
      <c r="I4" s="16" t="s">
        <v>21</v>
      </c>
      <c r="J4" s="14" t="s">
        <v>22</v>
      </c>
      <c r="K4" s="14"/>
    </row>
    <row r="5" s="2" customFormat="1" ht="88.5" customHeight="1" spans="1:11">
      <c r="A5" s="14">
        <v>3</v>
      </c>
      <c r="B5" s="14" t="s">
        <v>12</v>
      </c>
      <c r="C5" s="14" t="s">
        <v>13</v>
      </c>
      <c r="D5" s="15" t="str">
        <f>VLOOKUP(C5,[1]Sheet2!A5:B55,2,FALSE)</f>
        <v>630222000000</v>
      </c>
      <c r="E5" s="14" t="s">
        <v>14</v>
      </c>
      <c r="F5" s="14" t="s">
        <v>13</v>
      </c>
      <c r="G5" s="14" t="s">
        <v>19</v>
      </c>
      <c r="H5" s="14" t="s">
        <v>23</v>
      </c>
      <c r="I5" s="16" t="s">
        <v>24</v>
      </c>
      <c r="J5" s="14" t="s">
        <v>22</v>
      </c>
      <c r="K5" s="14"/>
    </row>
    <row r="6" s="2" customFormat="1" ht="88.5" customHeight="1" spans="1:11">
      <c r="A6" s="14">
        <v>4</v>
      </c>
      <c r="B6" s="14" t="s">
        <v>12</v>
      </c>
      <c r="C6" s="14" t="s">
        <v>13</v>
      </c>
      <c r="D6" s="15" t="str">
        <f>VLOOKUP(C6,[1]Sheet2!A5:B55,2,FALSE)</f>
        <v>630222000000</v>
      </c>
      <c r="E6" s="14" t="s">
        <v>14</v>
      </c>
      <c r="F6" s="14" t="s">
        <v>13</v>
      </c>
      <c r="G6" s="14" t="s">
        <v>25</v>
      </c>
      <c r="H6" s="14" t="s">
        <v>26</v>
      </c>
      <c r="I6" s="16" t="s">
        <v>27</v>
      </c>
      <c r="J6" s="14" t="s">
        <v>28</v>
      </c>
      <c r="K6" s="14"/>
    </row>
    <row r="7" s="2" customFormat="1" ht="88.5" customHeight="1" spans="1:11">
      <c r="A7" s="14">
        <v>5</v>
      </c>
      <c r="B7" s="14" t="s">
        <v>12</v>
      </c>
      <c r="C7" s="14" t="s">
        <v>13</v>
      </c>
      <c r="D7" s="15" t="str">
        <f>VLOOKUP(C7,[1]Sheet2!A6:B56,2,FALSE)</f>
        <v>630222000000</v>
      </c>
      <c r="E7" s="14" t="s">
        <v>14</v>
      </c>
      <c r="F7" s="14" t="s">
        <v>13</v>
      </c>
      <c r="G7" s="14" t="s">
        <v>25</v>
      </c>
      <c r="H7" s="14" t="s">
        <v>29</v>
      </c>
      <c r="I7" s="16" t="s">
        <v>30</v>
      </c>
      <c r="J7" s="14" t="s">
        <v>28</v>
      </c>
      <c r="K7" s="14"/>
    </row>
    <row r="8" s="2" customFormat="1" ht="88.5" customHeight="1" spans="1:11">
      <c r="A8" s="14">
        <v>6</v>
      </c>
      <c r="B8" s="14" t="s">
        <v>12</v>
      </c>
      <c r="C8" s="14" t="s">
        <v>13</v>
      </c>
      <c r="D8" s="15" t="str">
        <f>VLOOKUP(C8,[1]Sheet2!A7:B57,2,FALSE)</f>
        <v>630222000000</v>
      </c>
      <c r="E8" s="14" t="s">
        <v>14</v>
      </c>
      <c r="F8" s="14" t="s">
        <v>13</v>
      </c>
      <c r="G8" s="14" t="s">
        <v>25</v>
      </c>
      <c r="H8" s="14" t="s">
        <v>31</v>
      </c>
      <c r="I8" s="16" t="s">
        <v>32</v>
      </c>
      <c r="J8" s="14" t="s">
        <v>28</v>
      </c>
      <c r="K8" s="14"/>
    </row>
    <row r="9" s="2" customFormat="1" ht="88.5" customHeight="1" spans="1:11">
      <c r="A9" s="14">
        <v>7</v>
      </c>
      <c r="B9" s="14" t="s">
        <v>12</v>
      </c>
      <c r="C9" s="14" t="s">
        <v>13</v>
      </c>
      <c r="D9" s="15" t="str">
        <f>VLOOKUP(C9,[1]Sheet2!A8:B58,2,FALSE)</f>
        <v>630222000000</v>
      </c>
      <c r="E9" s="14" t="s">
        <v>14</v>
      </c>
      <c r="F9" s="14" t="s">
        <v>13</v>
      </c>
      <c r="G9" s="14" t="s">
        <v>25</v>
      </c>
      <c r="H9" s="14" t="s">
        <v>33</v>
      </c>
      <c r="I9" s="16" t="s">
        <v>34</v>
      </c>
      <c r="J9" s="14" t="s">
        <v>28</v>
      </c>
      <c r="K9" s="14"/>
    </row>
    <row r="10" s="2" customFormat="1" ht="88.5" customHeight="1" spans="1:11">
      <c r="A10" s="14">
        <v>8</v>
      </c>
      <c r="B10" s="14" t="s">
        <v>12</v>
      </c>
      <c r="C10" s="14" t="s">
        <v>13</v>
      </c>
      <c r="D10" s="15" t="str">
        <f>VLOOKUP(C10,[1]Sheet2!A6:B56,2,FALSE)</f>
        <v>630222000000</v>
      </c>
      <c r="E10" s="16" t="s">
        <v>35</v>
      </c>
      <c r="F10" s="14" t="s">
        <v>13</v>
      </c>
      <c r="G10" s="14" t="s">
        <v>15</v>
      </c>
      <c r="H10" s="14" t="s">
        <v>36</v>
      </c>
      <c r="I10" s="16" t="s">
        <v>37</v>
      </c>
      <c r="J10" s="18" t="s">
        <v>38</v>
      </c>
      <c r="K10" s="14"/>
    </row>
    <row r="11" s="2" customFormat="1" ht="88.5" customHeight="1" spans="1:11">
      <c r="A11" s="14">
        <v>9</v>
      </c>
      <c r="B11" s="14" t="s">
        <v>12</v>
      </c>
      <c r="C11" s="14" t="s">
        <v>13</v>
      </c>
      <c r="D11" s="15" t="str">
        <f>VLOOKUP(C11,[1]Sheet2!A7:B57,2,FALSE)</f>
        <v>630222000000</v>
      </c>
      <c r="E11" s="14" t="s">
        <v>39</v>
      </c>
      <c r="F11" s="14" t="s">
        <v>13</v>
      </c>
      <c r="G11" s="14" t="s">
        <v>15</v>
      </c>
      <c r="H11" s="14" t="s">
        <v>40</v>
      </c>
      <c r="I11" s="16" t="s">
        <v>41</v>
      </c>
      <c r="J11" s="18" t="s">
        <v>42</v>
      </c>
      <c r="K11" s="14"/>
    </row>
    <row r="12" s="2" customFormat="1" ht="88.5" customHeight="1" spans="1:11">
      <c r="A12" s="14">
        <v>10</v>
      </c>
      <c r="B12" s="14" t="s">
        <v>12</v>
      </c>
      <c r="C12" s="14" t="s">
        <v>13</v>
      </c>
      <c r="D12" s="15" t="str">
        <f>VLOOKUP(C12,[1]Sheet2!A8:B58,2,FALSE)</f>
        <v>630222000000</v>
      </c>
      <c r="E12" s="14" t="s">
        <v>43</v>
      </c>
      <c r="F12" s="14" t="s">
        <v>13</v>
      </c>
      <c r="G12" s="14" t="s">
        <v>19</v>
      </c>
      <c r="H12" s="14" t="s">
        <v>20</v>
      </c>
      <c r="I12" s="16" t="s">
        <v>21</v>
      </c>
      <c r="J12" s="14" t="s">
        <v>22</v>
      </c>
      <c r="K12" s="14"/>
    </row>
    <row r="13" s="2" customFormat="1" ht="88.5" customHeight="1" spans="1:11">
      <c r="A13" s="14">
        <v>11</v>
      </c>
      <c r="B13" s="14" t="s">
        <v>12</v>
      </c>
      <c r="C13" s="14" t="s">
        <v>13</v>
      </c>
      <c r="D13" s="15" t="str">
        <f>VLOOKUP(C13,[1]Sheet2!A9:B59,2,FALSE)</f>
        <v>630222000000</v>
      </c>
      <c r="E13" s="14" t="s">
        <v>43</v>
      </c>
      <c r="F13" s="14" t="s">
        <v>13</v>
      </c>
      <c r="G13" s="14" t="s">
        <v>19</v>
      </c>
      <c r="H13" s="14" t="s">
        <v>23</v>
      </c>
      <c r="I13" s="16" t="s">
        <v>24</v>
      </c>
      <c r="J13" s="14" t="s">
        <v>22</v>
      </c>
      <c r="K13" s="14"/>
    </row>
    <row r="14" s="2" customFormat="1" ht="88.5" customHeight="1" spans="1:11">
      <c r="A14" s="14">
        <v>12</v>
      </c>
      <c r="B14" s="14" t="s">
        <v>44</v>
      </c>
      <c r="C14" s="14" t="s">
        <v>13</v>
      </c>
      <c r="D14" s="14" t="str">
        <f>VLOOKUP(C14,[1]Sheet2!A14:B64,2,FALSE)</f>
        <v>630222000000</v>
      </c>
      <c r="E14" s="14" t="s">
        <v>14</v>
      </c>
      <c r="F14" s="14" t="s">
        <v>13</v>
      </c>
      <c r="G14" s="14" t="s">
        <v>15</v>
      </c>
      <c r="H14" s="14" t="s">
        <v>45</v>
      </c>
      <c r="I14" s="16" t="s">
        <v>46</v>
      </c>
      <c r="J14" s="16" t="s">
        <v>47</v>
      </c>
      <c r="K14" s="14"/>
    </row>
    <row r="15" s="2" customFormat="1" ht="88.5" customHeight="1" spans="1:11">
      <c r="A15" s="14">
        <v>13</v>
      </c>
      <c r="B15" s="14" t="s">
        <v>44</v>
      </c>
      <c r="C15" s="14" t="s">
        <v>13</v>
      </c>
      <c r="D15" s="15" t="str">
        <f>VLOOKUP(C15,[1]Sheet2!A11:B61,2,FALSE)</f>
        <v>630222000000</v>
      </c>
      <c r="E15" s="14" t="s">
        <v>14</v>
      </c>
      <c r="F15" s="14" t="s">
        <v>13</v>
      </c>
      <c r="G15" s="14" t="s">
        <v>19</v>
      </c>
      <c r="H15" s="14" t="s">
        <v>23</v>
      </c>
      <c r="I15" s="16" t="s">
        <v>24</v>
      </c>
      <c r="J15" s="14" t="s">
        <v>22</v>
      </c>
      <c r="K15" s="14"/>
    </row>
    <row r="16" s="2" customFormat="1" ht="88.5" customHeight="1" spans="1:11">
      <c r="A16" s="14">
        <v>14</v>
      </c>
      <c r="B16" s="14" t="s">
        <v>44</v>
      </c>
      <c r="C16" s="14" t="s">
        <v>13</v>
      </c>
      <c r="D16" s="15" t="str">
        <f>VLOOKUP(C16,[1]Sheet2!A12:B62,2,FALSE)</f>
        <v>630222000000</v>
      </c>
      <c r="E16" s="14" t="s">
        <v>14</v>
      </c>
      <c r="F16" s="14" t="s">
        <v>13</v>
      </c>
      <c r="G16" s="14" t="s">
        <v>25</v>
      </c>
      <c r="H16" s="14" t="s">
        <v>48</v>
      </c>
      <c r="I16" s="16" t="s">
        <v>49</v>
      </c>
      <c r="J16" s="14" t="s">
        <v>28</v>
      </c>
      <c r="K16" s="14"/>
    </row>
    <row r="17" s="2" customFormat="1" ht="88.5" customHeight="1" spans="1:11">
      <c r="A17" s="14">
        <v>15</v>
      </c>
      <c r="B17" s="14" t="s">
        <v>44</v>
      </c>
      <c r="C17" s="14" t="s">
        <v>13</v>
      </c>
      <c r="D17" s="15" t="str">
        <f>VLOOKUP(C17,[1]Sheet2!A13:B63,2,FALSE)</f>
        <v>630222000000</v>
      </c>
      <c r="E17" s="16" t="s">
        <v>35</v>
      </c>
      <c r="F17" s="14" t="s">
        <v>13</v>
      </c>
      <c r="G17" s="14" t="s">
        <v>15</v>
      </c>
      <c r="H17" s="14" t="s">
        <v>36</v>
      </c>
      <c r="I17" s="16" t="s">
        <v>37</v>
      </c>
      <c r="J17" s="18" t="s">
        <v>38</v>
      </c>
      <c r="K17" s="14"/>
    </row>
    <row r="18" s="2" customFormat="1" ht="88.5" customHeight="1" spans="1:11">
      <c r="A18" s="14">
        <v>16</v>
      </c>
      <c r="B18" s="14" t="s">
        <v>44</v>
      </c>
      <c r="C18" s="14" t="s">
        <v>13</v>
      </c>
      <c r="D18" s="15" t="str">
        <f>VLOOKUP(C18,[1]Sheet2!A14:B64,2,FALSE)</f>
        <v>630222000000</v>
      </c>
      <c r="E18" s="14" t="s">
        <v>39</v>
      </c>
      <c r="F18" s="14" t="s">
        <v>13</v>
      </c>
      <c r="G18" s="14" t="s">
        <v>15</v>
      </c>
      <c r="H18" s="14" t="s">
        <v>40</v>
      </c>
      <c r="I18" s="16" t="s">
        <v>41</v>
      </c>
      <c r="J18" s="18" t="s">
        <v>42</v>
      </c>
      <c r="K18" s="14"/>
    </row>
    <row r="19" s="2" customFormat="1" ht="88.5" customHeight="1" spans="1:11">
      <c r="A19" s="14">
        <v>17</v>
      </c>
      <c r="B19" s="14" t="s">
        <v>44</v>
      </c>
      <c r="C19" s="14" t="s">
        <v>13</v>
      </c>
      <c r="D19" s="14" t="str">
        <f>VLOOKUP(C19,[2]填写说明!$H$2:$I$52,2,FALSE)</f>
        <v>630222000000</v>
      </c>
      <c r="E19" s="14" t="s">
        <v>43</v>
      </c>
      <c r="F19" s="14" t="s">
        <v>13</v>
      </c>
      <c r="G19" s="14" t="s">
        <v>19</v>
      </c>
      <c r="H19" s="14" t="s">
        <v>23</v>
      </c>
      <c r="I19" s="16" t="s">
        <v>24</v>
      </c>
      <c r="J19" s="14" t="s">
        <v>22</v>
      </c>
      <c r="K19" s="14"/>
    </row>
    <row r="20" s="2" customFormat="1" ht="88.5" customHeight="1" spans="1:11">
      <c r="A20" s="14">
        <v>18</v>
      </c>
      <c r="B20" s="14" t="s">
        <v>50</v>
      </c>
      <c r="C20" s="14" t="s">
        <v>13</v>
      </c>
      <c r="D20" s="14" t="str">
        <f>VLOOKUP(C20,[2]填写说明!$H$2:$I$52,2,FALSE)</f>
        <v>630222000000</v>
      </c>
      <c r="E20" s="14" t="s">
        <v>14</v>
      </c>
      <c r="F20" s="14" t="s">
        <v>13</v>
      </c>
      <c r="G20" s="14" t="s">
        <v>15</v>
      </c>
      <c r="H20" s="14" t="s">
        <v>51</v>
      </c>
      <c r="I20" s="16" t="s">
        <v>17</v>
      </c>
      <c r="J20" s="14" t="s">
        <v>18</v>
      </c>
      <c r="K20" s="14"/>
    </row>
    <row r="21" s="2" customFormat="1" ht="88.5" customHeight="1" spans="1:11">
      <c r="A21" s="14">
        <v>19</v>
      </c>
      <c r="B21" s="14" t="s">
        <v>50</v>
      </c>
      <c r="C21" s="14" t="s">
        <v>13</v>
      </c>
      <c r="D21" s="14" t="str">
        <f>VLOOKUP(C21,[2]填写说明!$H$2:$I$52,2,FALSE)</f>
        <v>630222000000</v>
      </c>
      <c r="E21" s="14" t="s">
        <v>14</v>
      </c>
      <c r="F21" s="14" t="s">
        <v>13</v>
      </c>
      <c r="G21" s="14" t="s">
        <v>19</v>
      </c>
      <c r="H21" s="14" t="s">
        <v>52</v>
      </c>
      <c r="I21" s="16" t="s">
        <v>53</v>
      </c>
      <c r="J21" s="14" t="s">
        <v>54</v>
      </c>
      <c r="K21" s="14"/>
    </row>
    <row r="22" s="2" customFormat="1" ht="88.5" customHeight="1" spans="1:11">
      <c r="A22" s="14">
        <v>20</v>
      </c>
      <c r="B22" s="14" t="s">
        <v>50</v>
      </c>
      <c r="C22" s="14" t="s">
        <v>13</v>
      </c>
      <c r="D22" s="14" t="str">
        <f>VLOOKUP(C22,[2]填写说明!$H$2:$I$52,2,FALSE)</f>
        <v>630222000000</v>
      </c>
      <c r="E22" s="14" t="s">
        <v>14</v>
      </c>
      <c r="F22" s="14" t="s">
        <v>13</v>
      </c>
      <c r="G22" s="14" t="s">
        <v>19</v>
      </c>
      <c r="H22" s="14" t="s">
        <v>23</v>
      </c>
      <c r="I22" s="16" t="s">
        <v>24</v>
      </c>
      <c r="J22" s="14" t="s">
        <v>22</v>
      </c>
      <c r="K22" s="14"/>
    </row>
    <row r="23" s="2" customFormat="1" ht="88.5" customHeight="1" spans="1:11">
      <c r="A23" s="14">
        <v>21</v>
      </c>
      <c r="B23" s="14" t="s">
        <v>50</v>
      </c>
      <c r="C23" s="14" t="s">
        <v>13</v>
      </c>
      <c r="D23" s="14" t="str">
        <f>VLOOKUP(C23,[2]填写说明!$H$2:$I$52,2,FALSE)</f>
        <v>630222000000</v>
      </c>
      <c r="E23" s="14" t="s">
        <v>14</v>
      </c>
      <c r="F23" s="14" t="s">
        <v>13</v>
      </c>
      <c r="G23" s="14" t="s">
        <v>25</v>
      </c>
      <c r="H23" s="14" t="s">
        <v>55</v>
      </c>
      <c r="I23" s="16" t="s">
        <v>56</v>
      </c>
      <c r="J23" s="14" t="s">
        <v>28</v>
      </c>
      <c r="K23" s="14"/>
    </row>
    <row r="24" s="2" customFormat="1" ht="88.5" customHeight="1" spans="1:11">
      <c r="A24" s="14">
        <v>22</v>
      </c>
      <c r="B24" s="14" t="s">
        <v>50</v>
      </c>
      <c r="C24" s="14" t="s">
        <v>13</v>
      </c>
      <c r="D24" s="14" t="str">
        <f>VLOOKUP(C24,[2]填写说明!$H$2:$I$52,2,FALSE)</f>
        <v>630222000000</v>
      </c>
      <c r="E24" s="14" t="s">
        <v>14</v>
      </c>
      <c r="F24" s="14" t="s">
        <v>13</v>
      </c>
      <c r="G24" s="14" t="s">
        <v>25</v>
      </c>
      <c r="H24" s="16" t="s">
        <v>57</v>
      </c>
      <c r="I24" s="16" t="s">
        <v>58</v>
      </c>
      <c r="J24" s="14" t="s">
        <v>28</v>
      </c>
      <c r="K24" s="14"/>
    </row>
    <row r="25" s="2" customFormat="1" ht="88.5" customHeight="1" spans="1:11">
      <c r="A25" s="14">
        <v>23</v>
      </c>
      <c r="B25" s="14" t="s">
        <v>50</v>
      </c>
      <c r="C25" s="14" t="s">
        <v>13</v>
      </c>
      <c r="D25" s="14" t="str">
        <f>VLOOKUP(C25,[2]填写说明!$H$2:$I$52,2,FALSE)</f>
        <v>630222000000</v>
      </c>
      <c r="E25" s="14" t="s">
        <v>14</v>
      </c>
      <c r="F25" s="14" t="s">
        <v>13</v>
      </c>
      <c r="G25" s="14" t="s">
        <v>25</v>
      </c>
      <c r="H25" s="14" t="s">
        <v>59</v>
      </c>
      <c r="I25" s="16" t="s">
        <v>60</v>
      </c>
      <c r="J25" s="14" t="s">
        <v>28</v>
      </c>
      <c r="K25" s="14"/>
    </row>
    <row r="26" s="2" customFormat="1" ht="88.5" customHeight="1" spans="1:11">
      <c r="A26" s="14">
        <v>24</v>
      </c>
      <c r="B26" s="14" t="s">
        <v>50</v>
      </c>
      <c r="C26" s="14" t="s">
        <v>13</v>
      </c>
      <c r="D26" s="14" t="str">
        <f>VLOOKUP(C26,[2]填写说明!$H$2:$I$52,2,FALSE)</f>
        <v>630222000000</v>
      </c>
      <c r="E26" s="14" t="s">
        <v>14</v>
      </c>
      <c r="F26" s="14" t="s">
        <v>13</v>
      </c>
      <c r="G26" s="14" t="s">
        <v>25</v>
      </c>
      <c r="H26" s="14" t="s">
        <v>61</v>
      </c>
      <c r="I26" s="16" t="s">
        <v>62</v>
      </c>
      <c r="J26" s="14" t="s">
        <v>28</v>
      </c>
      <c r="K26" s="14"/>
    </row>
    <row r="27" s="2" customFormat="1" ht="88.5" customHeight="1" spans="1:11">
      <c r="A27" s="14">
        <v>25</v>
      </c>
      <c r="B27" s="14" t="s">
        <v>50</v>
      </c>
      <c r="C27" s="14" t="s">
        <v>13</v>
      </c>
      <c r="D27" s="14" t="str">
        <f>VLOOKUP(C27,[2]填写说明!$H$2:$I$52,2,FALSE)</f>
        <v>630222000000</v>
      </c>
      <c r="E27" s="14" t="s">
        <v>14</v>
      </c>
      <c r="F27" s="14" t="s">
        <v>13</v>
      </c>
      <c r="G27" s="14" t="s">
        <v>25</v>
      </c>
      <c r="H27" s="14" t="s">
        <v>63</v>
      </c>
      <c r="I27" s="16" t="s">
        <v>64</v>
      </c>
      <c r="J27" s="14" t="s">
        <v>28</v>
      </c>
      <c r="K27" s="14"/>
    </row>
    <row r="28" s="2" customFormat="1" ht="88.5" customHeight="1" spans="1:11">
      <c r="A28" s="14">
        <v>26</v>
      </c>
      <c r="B28" s="14" t="s">
        <v>50</v>
      </c>
      <c r="C28" s="14" t="s">
        <v>13</v>
      </c>
      <c r="D28" s="14" t="str">
        <f>VLOOKUP(C28,[2]填写说明!$H$2:$I$52,2,FALSE)</f>
        <v>630222000000</v>
      </c>
      <c r="E28" s="14" t="s">
        <v>14</v>
      </c>
      <c r="F28" s="14" t="s">
        <v>13</v>
      </c>
      <c r="G28" s="14" t="s">
        <v>25</v>
      </c>
      <c r="H28" s="14" t="s">
        <v>65</v>
      </c>
      <c r="I28" s="16" t="s">
        <v>66</v>
      </c>
      <c r="J28" s="14" t="s">
        <v>28</v>
      </c>
      <c r="K28" s="14"/>
    </row>
    <row r="29" s="2" customFormat="1" ht="88.5" customHeight="1" spans="1:11">
      <c r="A29" s="14">
        <v>27</v>
      </c>
      <c r="B29" s="14" t="s">
        <v>50</v>
      </c>
      <c r="C29" s="14" t="s">
        <v>13</v>
      </c>
      <c r="D29" s="14" t="str">
        <f>VLOOKUP(C29,[2]填写说明!$H$2:$I$52,2,FALSE)</f>
        <v>630222000000</v>
      </c>
      <c r="E29" s="14" t="s">
        <v>14</v>
      </c>
      <c r="F29" s="14" t="s">
        <v>13</v>
      </c>
      <c r="G29" s="14" t="s">
        <v>25</v>
      </c>
      <c r="H29" s="14" t="s">
        <v>67</v>
      </c>
      <c r="I29" s="16" t="s">
        <v>68</v>
      </c>
      <c r="J29" s="14" t="s">
        <v>28</v>
      </c>
      <c r="K29" s="14"/>
    </row>
    <row r="30" s="2" customFormat="1" ht="88.5" customHeight="1" spans="1:11">
      <c r="A30" s="14">
        <v>28</v>
      </c>
      <c r="B30" s="14" t="s">
        <v>50</v>
      </c>
      <c r="C30" s="14" t="s">
        <v>13</v>
      </c>
      <c r="D30" s="14" t="str">
        <f>VLOOKUP(C30,[2]填写说明!$H$2:$I$52,2,FALSE)</f>
        <v>630222000000</v>
      </c>
      <c r="E30" s="14" t="s">
        <v>14</v>
      </c>
      <c r="F30" s="14" t="s">
        <v>13</v>
      </c>
      <c r="G30" s="14" t="s">
        <v>25</v>
      </c>
      <c r="H30" s="14" t="s">
        <v>59</v>
      </c>
      <c r="I30" s="16" t="s">
        <v>60</v>
      </c>
      <c r="J30" s="14" t="s">
        <v>28</v>
      </c>
      <c r="K30" s="14"/>
    </row>
    <row r="31" s="2" customFormat="1" ht="88.5" customHeight="1" spans="1:11">
      <c r="A31" s="14">
        <v>29</v>
      </c>
      <c r="B31" s="14" t="s">
        <v>50</v>
      </c>
      <c r="C31" s="14" t="s">
        <v>13</v>
      </c>
      <c r="D31" s="14" t="str">
        <f>VLOOKUP(C31,[2]填写说明!$H$2:$I$52,2,FALSE)</f>
        <v>630222000000</v>
      </c>
      <c r="E31" s="14" t="s">
        <v>14</v>
      </c>
      <c r="F31" s="14" t="s">
        <v>13</v>
      </c>
      <c r="G31" s="14" t="s">
        <v>25</v>
      </c>
      <c r="H31" s="14" t="s">
        <v>69</v>
      </c>
      <c r="I31" s="16" t="s">
        <v>70</v>
      </c>
      <c r="J31" s="14" t="s">
        <v>28</v>
      </c>
      <c r="K31" s="14"/>
    </row>
    <row r="32" s="2" customFormat="1" ht="88.5" customHeight="1" spans="1:11">
      <c r="A32" s="14">
        <v>30</v>
      </c>
      <c r="B32" s="14" t="s">
        <v>50</v>
      </c>
      <c r="C32" s="14" t="s">
        <v>13</v>
      </c>
      <c r="D32" s="14" t="str">
        <f>VLOOKUP(C32,[2]填写说明!$H$2:$I$52,2,FALSE)</f>
        <v>630222000000</v>
      </c>
      <c r="E32" s="14" t="s">
        <v>14</v>
      </c>
      <c r="F32" s="14" t="s">
        <v>13</v>
      </c>
      <c r="G32" s="14" t="s">
        <v>25</v>
      </c>
      <c r="H32" s="14" t="s">
        <v>71</v>
      </c>
      <c r="I32" s="16" t="s">
        <v>72</v>
      </c>
      <c r="J32" s="14" t="s">
        <v>28</v>
      </c>
      <c r="K32" s="14"/>
    </row>
    <row r="33" s="2" customFormat="1" ht="88.5" customHeight="1" spans="1:11">
      <c r="A33" s="14">
        <v>31</v>
      </c>
      <c r="B33" s="14" t="s">
        <v>50</v>
      </c>
      <c r="C33" s="14" t="s">
        <v>13</v>
      </c>
      <c r="D33" s="14" t="str">
        <f>VLOOKUP(C33,[2]填写说明!$H$2:$I$52,2,FALSE)</f>
        <v>630222000000</v>
      </c>
      <c r="E33" s="14" t="s">
        <v>14</v>
      </c>
      <c r="F33" s="14" t="s">
        <v>13</v>
      </c>
      <c r="G33" s="14" t="s">
        <v>25</v>
      </c>
      <c r="H33" s="14" t="s">
        <v>31</v>
      </c>
      <c r="I33" s="16" t="s">
        <v>32</v>
      </c>
      <c r="J33" s="14" t="s">
        <v>28</v>
      </c>
      <c r="K33" s="14"/>
    </row>
    <row r="34" s="2" customFormat="1" ht="88.5" customHeight="1" spans="1:11">
      <c r="A34" s="14">
        <v>32</v>
      </c>
      <c r="B34" s="14" t="s">
        <v>50</v>
      </c>
      <c r="C34" s="14" t="s">
        <v>13</v>
      </c>
      <c r="D34" s="14" t="str">
        <f>VLOOKUP(C34,[2]填写说明!$H$2:$I$52,2,FALSE)</f>
        <v>630222000000</v>
      </c>
      <c r="E34" s="14" t="s">
        <v>14</v>
      </c>
      <c r="F34" s="14" t="s">
        <v>13</v>
      </c>
      <c r="G34" s="14" t="s">
        <v>25</v>
      </c>
      <c r="H34" s="14" t="s">
        <v>33</v>
      </c>
      <c r="I34" s="16" t="s">
        <v>34</v>
      </c>
      <c r="J34" s="14" t="s">
        <v>28</v>
      </c>
      <c r="K34" s="14"/>
    </row>
    <row r="35" s="2" customFormat="1" ht="88.5" customHeight="1" spans="1:11">
      <c r="A35" s="14">
        <v>33</v>
      </c>
      <c r="B35" s="14" t="s">
        <v>50</v>
      </c>
      <c r="C35" s="14" t="s">
        <v>13</v>
      </c>
      <c r="D35" s="14" t="str">
        <f>VLOOKUP(C35,[2]填写说明!$H$2:$I$52,2,FALSE)</f>
        <v>630222000000</v>
      </c>
      <c r="E35" s="14" t="s">
        <v>14</v>
      </c>
      <c r="F35" s="14" t="s">
        <v>13</v>
      </c>
      <c r="G35" s="14" t="s">
        <v>25</v>
      </c>
      <c r="H35" s="14" t="s">
        <v>73</v>
      </c>
      <c r="I35" s="16" t="s">
        <v>74</v>
      </c>
      <c r="J35" s="14" t="s">
        <v>28</v>
      </c>
      <c r="K35" s="14"/>
    </row>
    <row r="36" s="2" customFormat="1" ht="88.5" customHeight="1" spans="1:11">
      <c r="A36" s="14">
        <v>34</v>
      </c>
      <c r="B36" s="14" t="s">
        <v>50</v>
      </c>
      <c r="C36" s="14" t="s">
        <v>13</v>
      </c>
      <c r="D36" s="14" t="str">
        <f>VLOOKUP(C36,[2]填写说明!$H$2:$I$52,2,FALSE)</f>
        <v>630222000000</v>
      </c>
      <c r="E36" s="14" t="s">
        <v>14</v>
      </c>
      <c r="F36" s="14" t="s">
        <v>13</v>
      </c>
      <c r="G36" s="14" t="s">
        <v>25</v>
      </c>
      <c r="H36" s="14" t="s">
        <v>48</v>
      </c>
      <c r="I36" s="16" t="s">
        <v>49</v>
      </c>
      <c r="J36" s="14" t="s">
        <v>28</v>
      </c>
      <c r="K36" s="14"/>
    </row>
    <row r="37" s="2" customFormat="1" ht="88.5" customHeight="1" spans="1:11">
      <c r="A37" s="14">
        <v>35</v>
      </c>
      <c r="B37" s="14" t="s">
        <v>50</v>
      </c>
      <c r="C37" s="14" t="s">
        <v>13</v>
      </c>
      <c r="D37" s="14" t="str">
        <f>VLOOKUP(C37,[2]填写说明!$H$2:$I$52,2,FALSE)</f>
        <v>630222000000</v>
      </c>
      <c r="E37" s="16" t="s">
        <v>35</v>
      </c>
      <c r="F37" s="14" t="s">
        <v>13</v>
      </c>
      <c r="G37" s="14" t="s">
        <v>15</v>
      </c>
      <c r="H37" s="14" t="s">
        <v>36</v>
      </c>
      <c r="I37" s="16" t="s">
        <v>37</v>
      </c>
      <c r="J37" s="18" t="s">
        <v>38</v>
      </c>
      <c r="K37" s="14"/>
    </row>
    <row r="38" s="2" customFormat="1" ht="88.5" customHeight="1" spans="1:11">
      <c r="A38" s="14">
        <v>36</v>
      </c>
      <c r="B38" s="14" t="s">
        <v>50</v>
      </c>
      <c r="C38" s="14" t="s">
        <v>13</v>
      </c>
      <c r="D38" s="14" t="str">
        <f>VLOOKUP(C38,[2]填写说明!$H$2:$I$52,2,FALSE)</f>
        <v>630222000000</v>
      </c>
      <c r="E38" s="14" t="s">
        <v>39</v>
      </c>
      <c r="F38" s="14" t="s">
        <v>13</v>
      </c>
      <c r="G38" s="14" t="s">
        <v>15</v>
      </c>
      <c r="H38" s="14" t="s">
        <v>40</v>
      </c>
      <c r="I38" s="16" t="s">
        <v>41</v>
      </c>
      <c r="J38" s="18" t="s">
        <v>42</v>
      </c>
      <c r="K38" s="14"/>
    </row>
    <row r="39" s="2" customFormat="1" ht="88.5" customHeight="1" spans="1:11">
      <c r="A39" s="14">
        <v>37</v>
      </c>
      <c r="B39" s="14" t="s">
        <v>50</v>
      </c>
      <c r="C39" s="14" t="s">
        <v>13</v>
      </c>
      <c r="D39" s="14" t="str">
        <f>VLOOKUP(C39,[2]填写说明!$H$2:$I$52,2,FALSE)</f>
        <v>630222000000</v>
      </c>
      <c r="E39" s="14" t="s">
        <v>43</v>
      </c>
      <c r="F39" s="14" t="s">
        <v>13</v>
      </c>
      <c r="G39" s="14" t="s">
        <v>19</v>
      </c>
      <c r="H39" s="14" t="s">
        <v>52</v>
      </c>
      <c r="I39" s="16" t="s">
        <v>53</v>
      </c>
      <c r="J39" s="14" t="s">
        <v>54</v>
      </c>
      <c r="K39" s="14"/>
    </row>
    <row r="40" s="2" customFormat="1" ht="88.5" customHeight="1" spans="1:11">
      <c r="A40" s="14">
        <v>38</v>
      </c>
      <c r="B40" s="14" t="s">
        <v>50</v>
      </c>
      <c r="C40" s="14" t="s">
        <v>13</v>
      </c>
      <c r="D40" s="14" t="str">
        <f>VLOOKUP(C40,[2]填写说明!$H$2:$I$52,2,FALSE)</f>
        <v>630222000000</v>
      </c>
      <c r="E40" s="14" t="s">
        <v>43</v>
      </c>
      <c r="F40" s="14" t="s">
        <v>13</v>
      </c>
      <c r="G40" s="14" t="s">
        <v>19</v>
      </c>
      <c r="H40" s="14" t="s">
        <v>23</v>
      </c>
      <c r="I40" s="16" t="s">
        <v>24</v>
      </c>
      <c r="J40" s="14" t="s">
        <v>22</v>
      </c>
      <c r="K40" s="14"/>
    </row>
    <row r="41" s="2" customFormat="1" ht="88.5" customHeight="1" spans="1:11">
      <c r="A41" s="14">
        <v>39</v>
      </c>
      <c r="B41" s="14" t="s">
        <v>75</v>
      </c>
      <c r="C41" s="14" t="s">
        <v>13</v>
      </c>
      <c r="D41" s="14" t="str">
        <f>VLOOKUP(C41,[2]填写说明!$H$2:$I$52,2,FALSE)</f>
        <v>630222000000</v>
      </c>
      <c r="E41" s="14" t="s">
        <v>14</v>
      </c>
      <c r="F41" s="14" t="s">
        <v>13</v>
      </c>
      <c r="G41" s="14" t="s">
        <v>15</v>
      </c>
      <c r="H41" s="14" t="s">
        <v>76</v>
      </c>
      <c r="I41" s="16" t="s">
        <v>77</v>
      </c>
      <c r="J41" s="16" t="s">
        <v>78</v>
      </c>
      <c r="K41" s="16" t="s">
        <v>79</v>
      </c>
    </row>
    <row r="42" s="2" customFormat="1" ht="88.5" customHeight="1" spans="1:11">
      <c r="A42" s="14">
        <v>40</v>
      </c>
      <c r="B42" s="14" t="s">
        <v>75</v>
      </c>
      <c r="C42" s="14" t="s">
        <v>13</v>
      </c>
      <c r="D42" s="14" t="str">
        <f>VLOOKUP(C42,[2]填写说明!$H$2:$I$52,2,FALSE)</f>
        <v>630222000000</v>
      </c>
      <c r="E42" s="14" t="s">
        <v>14</v>
      </c>
      <c r="F42" s="14" t="s">
        <v>13</v>
      </c>
      <c r="G42" s="14" t="s">
        <v>19</v>
      </c>
      <c r="H42" s="14" t="s">
        <v>80</v>
      </c>
      <c r="I42" s="16" t="s">
        <v>81</v>
      </c>
      <c r="J42" s="14" t="s">
        <v>54</v>
      </c>
      <c r="K42" s="16"/>
    </row>
    <row r="43" s="2" customFormat="1" ht="88.5" customHeight="1" spans="1:11">
      <c r="A43" s="14">
        <v>41</v>
      </c>
      <c r="B43" s="14" t="s">
        <v>75</v>
      </c>
      <c r="C43" s="14" t="s">
        <v>13</v>
      </c>
      <c r="D43" s="14" t="str">
        <f>VLOOKUP(C43,[2]填写说明!$H$2:$I$52,2,FALSE)</f>
        <v>630222000000</v>
      </c>
      <c r="E43" s="14" t="s">
        <v>14</v>
      </c>
      <c r="F43" s="14" t="s">
        <v>13</v>
      </c>
      <c r="G43" s="14" t="s">
        <v>19</v>
      </c>
      <c r="H43" s="14" t="s">
        <v>82</v>
      </c>
      <c r="I43" s="16" t="s">
        <v>83</v>
      </c>
      <c r="J43" s="14" t="s">
        <v>84</v>
      </c>
      <c r="K43" s="16"/>
    </row>
    <row r="44" s="2" customFormat="1" ht="88.5" customHeight="1" spans="1:11">
      <c r="A44" s="14">
        <v>42</v>
      </c>
      <c r="B44" s="14" t="s">
        <v>75</v>
      </c>
      <c r="C44" s="14" t="s">
        <v>13</v>
      </c>
      <c r="D44" s="14" t="str">
        <f>VLOOKUP(C44,[2]填写说明!$H$2:$I$52,2,FALSE)</f>
        <v>630222000000</v>
      </c>
      <c r="E44" s="16" t="s">
        <v>35</v>
      </c>
      <c r="F44" s="14" t="s">
        <v>13</v>
      </c>
      <c r="G44" s="14" t="s">
        <v>15</v>
      </c>
      <c r="H44" s="14" t="s">
        <v>36</v>
      </c>
      <c r="I44" s="16" t="s">
        <v>37</v>
      </c>
      <c r="J44" s="18" t="s">
        <v>38</v>
      </c>
      <c r="K44" s="16"/>
    </row>
    <row r="45" s="2" customFormat="1" ht="88.5" customHeight="1" spans="1:11">
      <c r="A45" s="14">
        <v>43</v>
      </c>
      <c r="B45" s="14" t="s">
        <v>75</v>
      </c>
      <c r="C45" s="14" t="s">
        <v>13</v>
      </c>
      <c r="D45" s="14" t="str">
        <f>VLOOKUP(C45,[2]填写说明!$H$2:$I$52,2,FALSE)</f>
        <v>630222000000</v>
      </c>
      <c r="E45" s="14" t="s">
        <v>39</v>
      </c>
      <c r="F45" s="14" t="s">
        <v>13</v>
      </c>
      <c r="G45" s="14" t="s">
        <v>15</v>
      </c>
      <c r="H45" s="14" t="s">
        <v>40</v>
      </c>
      <c r="I45" s="16" t="s">
        <v>41</v>
      </c>
      <c r="J45" s="18" t="s">
        <v>42</v>
      </c>
      <c r="K45" s="16"/>
    </row>
    <row r="46" s="2" customFormat="1" ht="88.5" customHeight="1" spans="1:11">
      <c r="A46" s="14">
        <v>44</v>
      </c>
      <c r="B46" s="14" t="s">
        <v>75</v>
      </c>
      <c r="C46" s="14" t="s">
        <v>13</v>
      </c>
      <c r="D46" s="14" t="str">
        <f>VLOOKUP(C46,[2]填写说明!$H$2:$I$52,2,FALSE)</f>
        <v>630222000000</v>
      </c>
      <c r="E46" s="14" t="s">
        <v>43</v>
      </c>
      <c r="F46" s="14" t="s">
        <v>13</v>
      </c>
      <c r="G46" s="14" t="s">
        <v>19</v>
      </c>
      <c r="H46" s="14" t="s">
        <v>80</v>
      </c>
      <c r="I46" s="16" t="s">
        <v>81</v>
      </c>
      <c r="J46" s="14" t="s">
        <v>54</v>
      </c>
      <c r="K46" s="16"/>
    </row>
    <row r="47" s="2" customFormat="1" ht="88.5" customHeight="1" spans="1:11">
      <c r="A47" s="14">
        <v>45</v>
      </c>
      <c r="B47" s="14" t="s">
        <v>75</v>
      </c>
      <c r="C47" s="14" t="s">
        <v>13</v>
      </c>
      <c r="D47" s="14" t="str">
        <f>VLOOKUP(C47,[2]填写说明!$H$2:$I$52,2,FALSE)</f>
        <v>630222000000</v>
      </c>
      <c r="E47" s="14" t="s">
        <v>43</v>
      </c>
      <c r="F47" s="14" t="s">
        <v>13</v>
      </c>
      <c r="G47" s="14" t="s">
        <v>19</v>
      </c>
      <c r="H47" s="14" t="s">
        <v>82</v>
      </c>
      <c r="I47" s="16" t="s">
        <v>83</v>
      </c>
      <c r="J47" s="14" t="s">
        <v>84</v>
      </c>
      <c r="K47" s="16"/>
    </row>
    <row r="48" s="2" customFormat="1" ht="88.5" customHeight="1" spans="1:11">
      <c r="A48" s="14">
        <v>46</v>
      </c>
      <c r="B48" s="14" t="s">
        <v>85</v>
      </c>
      <c r="C48" s="14" t="s">
        <v>13</v>
      </c>
      <c r="D48" s="14" t="str">
        <f>VLOOKUP(C48,[2]填写说明!$H$2:$I$52,2,FALSE)</f>
        <v>630222000000</v>
      </c>
      <c r="E48" s="14" t="s">
        <v>14</v>
      </c>
      <c r="F48" s="14" t="s">
        <v>13</v>
      </c>
      <c r="G48" s="14" t="s">
        <v>15</v>
      </c>
      <c r="H48" s="14" t="s">
        <v>86</v>
      </c>
      <c r="I48" s="16" t="s">
        <v>87</v>
      </c>
      <c r="J48" s="16" t="s">
        <v>88</v>
      </c>
      <c r="K48" s="14"/>
    </row>
    <row r="49" s="2" customFormat="1" ht="88.5" customHeight="1" spans="1:11">
      <c r="A49" s="14">
        <v>47</v>
      </c>
      <c r="B49" s="14" t="s">
        <v>85</v>
      </c>
      <c r="C49" s="14" t="s">
        <v>13</v>
      </c>
      <c r="D49" s="14" t="str">
        <f>VLOOKUP(C49,[2]填写说明!$H$2:$I$52,2,FALSE)</f>
        <v>630222000000</v>
      </c>
      <c r="E49" s="14" t="s">
        <v>14</v>
      </c>
      <c r="F49" s="14" t="s">
        <v>13</v>
      </c>
      <c r="G49" s="14" t="s">
        <v>19</v>
      </c>
      <c r="H49" s="14" t="s">
        <v>80</v>
      </c>
      <c r="I49" s="16" t="s">
        <v>81</v>
      </c>
      <c r="J49" s="14" t="s">
        <v>54</v>
      </c>
      <c r="K49" s="16"/>
    </row>
    <row r="50" s="2" customFormat="1" ht="88.5" customHeight="1" spans="1:11">
      <c r="A50" s="14">
        <v>48</v>
      </c>
      <c r="B50" s="14" t="s">
        <v>85</v>
      </c>
      <c r="C50" s="14" t="s">
        <v>13</v>
      </c>
      <c r="D50" s="14" t="str">
        <f>VLOOKUP(C50,[2]填写说明!$H$2:$I$52,2,FALSE)</f>
        <v>630222000000</v>
      </c>
      <c r="E50" s="14" t="s">
        <v>14</v>
      </c>
      <c r="F50" s="14" t="s">
        <v>13</v>
      </c>
      <c r="G50" s="14" t="s">
        <v>19</v>
      </c>
      <c r="H50" s="14" t="s">
        <v>82</v>
      </c>
      <c r="I50" s="16" t="s">
        <v>83</v>
      </c>
      <c r="J50" s="14" t="s">
        <v>84</v>
      </c>
      <c r="K50" s="16"/>
    </row>
    <row r="51" s="2" customFormat="1" ht="88.5" customHeight="1" spans="1:11">
      <c r="A51" s="14">
        <v>49</v>
      </c>
      <c r="B51" s="14" t="s">
        <v>85</v>
      </c>
      <c r="C51" s="14" t="s">
        <v>13</v>
      </c>
      <c r="D51" s="14" t="str">
        <f>VLOOKUP(C51,[2]填写说明!$H$2:$I$52,2,FALSE)</f>
        <v>630222000000</v>
      </c>
      <c r="E51" s="14" t="s">
        <v>14</v>
      </c>
      <c r="F51" s="14" t="s">
        <v>13</v>
      </c>
      <c r="G51" s="14" t="s">
        <v>19</v>
      </c>
      <c r="H51" s="14" t="s">
        <v>89</v>
      </c>
      <c r="I51" s="16" t="s">
        <v>90</v>
      </c>
      <c r="J51" s="14" t="s">
        <v>91</v>
      </c>
      <c r="K51" s="14"/>
    </row>
    <row r="52" s="2" customFormat="1" ht="88.5" customHeight="1" spans="1:11">
      <c r="A52" s="14">
        <v>50</v>
      </c>
      <c r="B52" s="14" t="s">
        <v>85</v>
      </c>
      <c r="C52" s="14" t="s">
        <v>13</v>
      </c>
      <c r="D52" s="14" t="str">
        <f>VLOOKUP(C52,[2]填写说明!$H$2:$I$52,2,FALSE)</f>
        <v>630222000000</v>
      </c>
      <c r="E52" s="14" t="s">
        <v>14</v>
      </c>
      <c r="F52" s="14" t="s">
        <v>13</v>
      </c>
      <c r="G52" s="14" t="s">
        <v>25</v>
      </c>
      <c r="H52" s="14" t="s">
        <v>92</v>
      </c>
      <c r="I52" s="16" t="s">
        <v>93</v>
      </c>
      <c r="J52" s="14" t="s">
        <v>28</v>
      </c>
      <c r="K52" s="16" t="s">
        <v>94</v>
      </c>
    </row>
    <row r="53" s="2" customFormat="1" ht="88.5" customHeight="1" spans="1:11">
      <c r="A53" s="14">
        <v>51</v>
      </c>
      <c r="B53" s="14" t="s">
        <v>85</v>
      </c>
      <c r="C53" s="14" t="s">
        <v>13</v>
      </c>
      <c r="D53" s="14" t="str">
        <f>VLOOKUP(C53,[2]填写说明!$H$2:$I$52,2,FALSE)</f>
        <v>630222000000</v>
      </c>
      <c r="E53" s="14" t="s">
        <v>14</v>
      </c>
      <c r="F53" s="14" t="s">
        <v>13</v>
      </c>
      <c r="G53" s="14" t="s">
        <v>25</v>
      </c>
      <c r="H53" s="14" t="s">
        <v>95</v>
      </c>
      <c r="I53" s="16" t="s">
        <v>96</v>
      </c>
      <c r="J53" s="14" t="s">
        <v>28</v>
      </c>
      <c r="K53" s="16"/>
    </row>
    <row r="54" s="2" customFormat="1" ht="88.5" customHeight="1" spans="1:11">
      <c r="A54" s="14">
        <v>52</v>
      </c>
      <c r="B54" s="14" t="s">
        <v>85</v>
      </c>
      <c r="C54" s="14" t="s">
        <v>13</v>
      </c>
      <c r="D54" s="14" t="str">
        <f>VLOOKUP(C54,[2]填写说明!$H$2:$I$52,2,FALSE)</f>
        <v>630222000000</v>
      </c>
      <c r="E54" s="14" t="s">
        <v>14</v>
      </c>
      <c r="F54" s="14" t="s">
        <v>13</v>
      </c>
      <c r="G54" s="14" t="s">
        <v>25</v>
      </c>
      <c r="H54" s="14" t="s">
        <v>97</v>
      </c>
      <c r="I54" s="16" t="s">
        <v>98</v>
      </c>
      <c r="J54" s="14" t="s">
        <v>28</v>
      </c>
      <c r="K54" s="16"/>
    </row>
    <row r="55" s="2" customFormat="1" ht="88.5" customHeight="1" spans="1:11">
      <c r="A55" s="14">
        <v>53</v>
      </c>
      <c r="B55" s="14" t="s">
        <v>85</v>
      </c>
      <c r="C55" s="14" t="s">
        <v>13</v>
      </c>
      <c r="D55" s="14" t="str">
        <f>VLOOKUP(C55,[2]填写说明!$H$2:$I$52,2,FALSE)</f>
        <v>630222000000</v>
      </c>
      <c r="E55" s="14" t="s">
        <v>14</v>
      </c>
      <c r="F55" s="14" t="s">
        <v>13</v>
      </c>
      <c r="G55" s="14" t="s">
        <v>25</v>
      </c>
      <c r="H55" s="14" t="s">
        <v>99</v>
      </c>
      <c r="I55" s="16" t="s">
        <v>100</v>
      </c>
      <c r="J55" s="14" t="s">
        <v>28</v>
      </c>
      <c r="K55" s="16"/>
    </row>
    <row r="56" s="2" customFormat="1" ht="88.5" customHeight="1" spans="1:11">
      <c r="A56" s="14">
        <v>54</v>
      </c>
      <c r="B56" s="14" t="s">
        <v>85</v>
      </c>
      <c r="C56" s="14" t="s">
        <v>13</v>
      </c>
      <c r="D56" s="14" t="str">
        <f>VLOOKUP(C56,[2]填写说明!$H$2:$I$52,2,FALSE)</f>
        <v>630222000000</v>
      </c>
      <c r="E56" s="14" t="s">
        <v>14</v>
      </c>
      <c r="F56" s="14" t="s">
        <v>13</v>
      </c>
      <c r="G56" s="14" t="s">
        <v>25</v>
      </c>
      <c r="H56" s="14" t="s">
        <v>101</v>
      </c>
      <c r="I56" s="16" t="s">
        <v>102</v>
      </c>
      <c r="J56" s="14" t="s">
        <v>28</v>
      </c>
      <c r="K56" s="16"/>
    </row>
    <row r="57" s="2" customFormat="1" ht="88.5" customHeight="1" spans="1:11">
      <c r="A57" s="14">
        <v>55</v>
      </c>
      <c r="B57" s="14" t="s">
        <v>85</v>
      </c>
      <c r="C57" s="14" t="s">
        <v>13</v>
      </c>
      <c r="D57" s="14" t="str">
        <f>VLOOKUP(C57,[2]填写说明!$H$2:$I$52,2,FALSE)</f>
        <v>630222000000</v>
      </c>
      <c r="E57" s="14" t="s">
        <v>14</v>
      </c>
      <c r="F57" s="14" t="s">
        <v>13</v>
      </c>
      <c r="G57" s="14" t="s">
        <v>25</v>
      </c>
      <c r="H57" s="14" t="s">
        <v>103</v>
      </c>
      <c r="I57" s="16" t="s">
        <v>104</v>
      </c>
      <c r="J57" s="14" t="s">
        <v>28</v>
      </c>
      <c r="K57" s="16"/>
    </row>
    <row r="58" s="2" customFormat="1" ht="88.5" customHeight="1" spans="1:11">
      <c r="A58" s="14">
        <v>56</v>
      </c>
      <c r="B58" s="14" t="s">
        <v>85</v>
      </c>
      <c r="C58" s="14" t="s">
        <v>13</v>
      </c>
      <c r="D58" s="14" t="str">
        <f>VLOOKUP(C58,[2]填写说明!$H$2:$I$52,2,FALSE)</f>
        <v>630222000000</v>
      </c>
      <c r="E58" s="14" t="s">
        <v>14</v>
      </c>
      <c r="F58" s="14" t="s">
        <v>13</v>
      </c>
      <c r="G58" s="14" t="s">
        <v>25</v>
      </c>
      <c r="H58" s="14" t="s">
        <v>105</v>
      </c>
      <c r="I58" s="16" t="s">
        <v>106</v>
      </c>
      <c r="J58" s="14" t="s">
        <v>28</v>
      </c>
      <c r="K58" s="16"/>
    </row>
    <row r="59" s="2" customFormat="1" ht="88.5" customHeight="1" spans="1:11">
      <c r="A59" s="14">
        <v>57</v>
      </c>
      <c r="B59" s="14" t="s">
        <v>85</v>
      </c>
      <c r="C59" s="14" t="s">
        <v>13</v>
      </c>
      <c r="D59" s="14" t="str">
        <f>VLOOKUP(C59,[2]填写说明!$H$2:$I$52,2,FALSE)</f>
        <v>630222000000</v>
      </c>
      <c r="E59" s="14" t="s">
        <v>14</v>
      </c>
      <c r="F59" s="14" t="s">
        <v>13</v>
      </c>
      <c r="G59" s="14" t="s">
        <v>25</v>
      </c>
      <c r="H59" s="14" t="s">
        <v>107</v>
      </c>
      <c r="I59" s="16" t="s">
        <v>108</v>
      </c>
      <c r="J59" s="14" t="s">
        <v>28</v>
      </c>
      <c r="K59" s="16"/>
    </row>
    <row r="60" s="2" customFormat="1" ht="88.5" customHeight="1" spans="1:11">
      <c r="A60" s="14">
        <v>58</v>
      </c>
      <c r="B60" s="14" t="s">
        <v>85</v>
      </c>
      <c r="C60" s="14" t="s">
        <v>13</v>
      </c>
      <c r="D60" s="14" t="str">
        <f>VLOOKUP(C60,[2]填写说明!$H$2:$I$52,2,FALSE)</f>
        <v>630222000000</v>
      </c>
      <c r="E60" s="14" t="s">
        <v>14</v>
      </c>
      <c r="F60" s="14" t="s">
        <v>13</v>
      </c>
      <c r="G60" s="14" t="s">
        <v>25</v>
      </c>
      <c r="H60" s="14" t="s">
        <v>109</v>
      </c>
      <c r="I60" s="16" t="s">
        <v>110</v>
      </c>
      <c r="J60" s="14" t="s">
        <v>28</v>
      </c>
      <c r="K60" s="16"/>
    </row>
    <row r="61" s="2" customFormat="1" ht="88.5" customHeight="1" spans="1:11">
      <c r="A61" s="14">
        <v>59</v>
      </c>
      <c r="B61" s="14" t="s">
        <v>85</v>
      </c>
      <c r="C61" s="14" t="s">
        <v>13</v>
      </c>
      <c r="D61" s="14" t="str">
        <f>VLOOKUP(C61,[2]填写说明!$H$2:$I$52,2,FALSE)</f>
        <v>630222000000</v>
      </c>
      <c r="E61" s="14" t="s">
        <v>14</v>
      </c>
      <c r="F61" s="14" t="s">
        <v>13</v>
      </c>
      <c r="G61" s="14" t="s">
        <v>25</v>
      </c>
      <c r="H61" s="14" t="s">
        <v>111</v>
      </c>
      <c r="I61" s="16" t="s">
        <v>112</v>
      </c>
      <c r="J61" s="14" t="s">
        <v>28</v>
      </c>
      <c r="K61" s="16"/>
    </row>
    <row r="62" s="2" customFormat="1" ht="88.5" customHeight="1" spans="1:11">
      <c r="A62" s="14">
        <v>60</v>
      </c>
      <c r="B62" s="14" t="s">
        <v>85</v>
      </c>
      <c r="C62" s="14" t="s">
        <v>13</v>
      </c>
      <c r="D62" s="14" t="str">
        <f>VLOOKUP(C62,[2]填写说明!$H$2:$I$52,2,FALSE)</f>
        <v>630222000000</v>
      </c>
      <c r="E62" s="14" t="s">
        <v>14</v>
      </c>
      <c r="F62" s="14" t="s">
        <v>13</v>
      </c>
      <c r="G62" s="14" t="s">
        <v>25</v>
      </c>
      <c r="H62" s="14" t="s">
        <v>113</v>
      </c>
      <c r="I62" s="16" t="s">
        <v>114</v>
      </c>
      <c r="J62" s="14" t="s">
        <v>28</v>
      </c>
      <c r="K62" s="16"/>
    </row>
    <row r="63" s="2" customFormat="1" ht="88.5" customHeight="1" spans="1:11">
      <c r="A63" s="14">
        <v>61</v>
      </c>
      <c r="B63" s="14" t="s">
        <v>85</v>
      </c>
      <c r="C63" s="14" t="s">
        <v>13</v>
      </c>
      <c r="D63" s="14" t="str">
        <f>VLOOKUP(C63,[2]填写说明!$H$2:$I$52,2,FALSE)</f>
        <v>630222000000</v>
      </c>
      <c r="E63" s="14" t="s">
        <v>14</v>
      </c>
      <c r="F63" s="14" t="s">
        <v>13</v>
      </c>
      <c r="G63" s="14" t="s">
        <v>25</v>
      </c>
      <c r="H63" s="14" t="s">
        <v>115</v>
      </c>
      <c r="I63" s="16" t="s">
        <v>116</v>
      </c>
      <c r="J63" s="14" t="s">
        <v>28</v>
      </c>
      <c r="K63" s="16"/>
    </row>
    <row r="64" s="2" customFormat="1" ht="88.5" customHeight="1" spans="1:11">
      <c r="A64" s="14">
        <v>62</v>
      </c>
      <c r="B64" s="14" t="s">
        <v>85</v>
      </c>
      <c r="C64" s="14" t="s">
        <v>13</v>
      </c>
      <c r="D64" s="14" t="str">
        <f>VLOOKUP(C64,[2]填写说明!$H$2:$I$52,2,FALSE)</f>
        <v>630222000000</v>
      </c>
      <c r="E64" s="14" t="s">
        <v>14</v>
      </c>
      <c r="F64" s="14" t="s">
        <v>13</v>
      </c>
      <c r="G64" s="14" t="s">
        <v>25</v>
      </c>
      <c r="H64" s="14" t="s">
        <v>117</v>
      </c>
      <c r="I64" s="16" t="s">
        <v>118</v>
      </c>
      <c r="J64" s="14" t="s">
        <v>28</v>
      </c>
      <c r="K64" s="16"/>
    </row>
    <row r="65" s="2" customFormat="1" ht="88.5" customHeight="1" spans="1:11">
      <c r="A65" s="14">
        <v>63</v>
      </c>
      <c r="B65" s="14" t="s">
        <v>85</v>
      </c>
      <c r="C65" s="14" t="s">
        <v>13</v>
      </c>
      <c r="D65" s="14" t="str">
        <f>VLOOKUP(C65,[2]填写说明!$H$2:$I$52,2,FALSE)</f>
        <v>630222000000</v>
      </c>
      <c r="E65" s="14" t="s">
        <v>14</v>
      </c>
      <c r="F65" s="14" t="s">
        <v>13</v>
      </c>
      <c r="G65" s="14" t="s">
        <v>25</v>
      </c>
      <c r="H65" s="14" t="s">
        <v>119</v>
      </c>
      <c r="I65" s="16" t="s">
        <v>120</v>
      </c>
      <c r="J65" s="14" t="s">
        <v>28</v>
      </c>
      <c r="K65" s="16"/>
    </row>
    <row r="66" s="2" customFormat="1" ht="88.5" customHeight="1" spans="1:11">
      <c r="A66" s="14">
        <v>64</v>
      </c>
      <c r="B66" s="14" t="s">
        <v>85</v>
      </c>
      <c r="C66" s="14" t="s">
        <v>13</v>
      </c>
      <c r="D66" s="14" t="str">
        <f>VLOOKUP(C66,[2]填写说明!$H$2:$I$52,2,FALSE)</f>
        <v>630222000000</v>
      </c>
      <c r="E66" s="16" t="s">
        <v>35</v>
      </c>
      <c r="F66" s="14" t="s">
        <v>13</v>
      </c>
      <c r="G66" s="14" t="s">
        <v>15</v>
      </c>
      <c r="H66" s="14" t="s">
        <v>36</v>
      </c>
      <c r="I66" s="16" t="s">
        <v>37</v>
      </c>
      <c r="J66" s="18" t="s">
        <v>38</v>
      </c>
      <c r="K66" s="16"/>
    </row>
    <row r="67" s="2" customFormat="1" ht="88.5" customHeight="1" spans="1:11">
      <c r="A67" s="14">
        <v>65</v>
      </c>
      <c r="B67" s="14" t="s">
        <v>85</v>
      </c>
      <c r="C67" s="14" t="s">
        <v>13</v>
      </c>
      <c r="D67" s="14" t="str">
        <f>VLOOKUP(C67,[2]填写说明!$H$2:$I$52,2,FALSE)</f>
        <v>630222000000</v>
      </c>
      <c r="E67" s="14" t="s">
        <v>39</v>
      </c>
      <c r="F67" s="14" t="s">
        <v>13</v>
      </c>
      <c r="G67" s="14" t="s">
        <v>15</v>
      </c>
      <c r="H67" s="14" t="s">
        <v>40</v>
      </c>
      <c r="I67" s="16" t="s">
        <v>41</v>
      </c>
      <c r="J67" s="18" t="s">
        <v>42</v>
      </c>
      <c r="K67" s="16"/>
    </row>
    <row r="68" s="2" customFormat="1" ht="88.5" customHeight="1" spans="1:11">
      <c r="A68" s="14">
        <v>66</v>
      </c>
      <c r="B68" s="14" t="s">
        <v>85</v>
      </c>
      <c r="C68" s="14" t="s">
        <v>13</v>
      </c>
      <c r="D68" s="14" t="str">
        <f>VLOOKUP(C68,[2]填写说明!$H$2:$I$52,2,FALSE)</f>
        <v>630222000000</v>
      </c>
      <c r="E68" s="14" t="s">
        <v>43</v>
      </c>
      <c r="F68" s="14" t="s">
        <v>13</v>
      </c>
      <c r="G68" s="14" t="s">
        <v>19</v>
      </c>
      <c r="H68" s="14" t="s">
        <v>80</v>
      </c>
      <c r="I68" s="16" t="s">
        <v>81</v>
      </c>
      <c r="J68" s="14" t="s">
        <v>54</v>
      </c>
      <c r="K68" s="16"/>
    </row>
    <row r="69" s="2" customFormat="1" ht="88.5" customHeight="1" spans="1:11">
      <c r="A69" s="14">
        <v>67</v>
      </c>
      <c r="B69" s="14" t="s">
        <v>85</v>
      </c>
      <c r="C69" s="14" t="s">
        <v>13</v>
      </c>
      <c r="D69" s="14" t="str">
        <f>VLOOKUP(C69,[2]填写说明!$H$2:$I$52,2,FALSE)</f>
        <v>630222000000</v>
      </c>
      <c r="E69" s="14" t="s">
        <v>43</v>
      </c>
      <c r="F69" s="14" t="s">
        <v>13</v>
      </c>
      <c r="G69" s="14" t="s">
        <v>19</v>
      </c>
      <c r="H69" s="14" t="s">
        <v>82</v>
      </c>
      <c r="I69" s="16" t="s">
        <v>83</v>
      </c>
      <c r="J69" s="14" t="s">
        <v>84</v>
      </c>
      <c r="K69" s="16"/>
    </row>
    <row r="70" s="2" customFormat="1" ht="88.5" customHeight="1" spans="1:11">
      <c r="A70" s="14">
        <v>68</v>
      </c>
      <c r="B70" s="14" t="s">
        <v>85</v>
      </c>
      <c r="C70" s="14" t="s">
        <v>13</v>
      </c>
      <c r="D70" s="14" t="str">
        <f>VLOOKUP(C70,[2]填写说明!$H$2:$I$52,2,FALSE)</f>
        <v>630222000000</v>
      </c>
      <c r="E70" s="14" t="s">
        <v>43</v>
      </c>
      <c r="F70" s="14" t="s">
        <v>13</v>
      </c>
      <c r="G70" s="14" t="s">
        <v>19</v>
      </c>
      <c r="H70" s="14" t="s">
        <v>121</v>
      </c>
      <c r="I70" s="16" t="s">
        <v>90</v>
      </c>
      <c r="J70" s="14" t="s">
        <v>91</v>
      </c>
      <c r="K70" s="16"/>
    </row>
    <row r="71" s="2" customFormat="1" ht="88.5" customHeight="1" spans="1:11">
      <c r="A71" s="14">
        <v>69</v>
      </c>
      <c r="B71" s="14" t="s">
        <v>122</v>
      </c>
      <c r="C71" s="14" t="s">
        <v>13</v>
      </c>
      <c r="D71" s="14" t="str">
        <f>VLOOKUP(C71,[3]填写说明!$H$2:$I$52,2,FALSE)</f>
        <v>630222000000</v>
      </c>
      <c r="E71" s="14" t="s">
        <v>14</v>
      </c>
      <c r="F71" s="14" t="s">
        <v>13</v>
      </c>
      <c r="G71" s="14" t="s">
        <v>15</v>
      </c>
      <c r="H71" s="14" t="s">
        <v>123</v>
      </c>
      <c r="I71" s="16" t="s">
        <v>124</v>
      </c>
      <c r="J71" s="14" t="s">
        <v>125</v>
      </c>
      <c r="K71" s="14"/>
    </row>
    <row r="72" s="2" customFormat="1" ht="88.5" customHeight="1" spans="1:11">
      <c r="A72" s="14">
        <v>70</v>
      </c>
      <c r="B72" s="14" t="s">
        <v>122</v>
      </c>
      <c r="C72" s="14" t="s">
        <v>13</v>
      </c>
      <c r="D72" s="14" t="str">
        <f>VLOOKUP(C72,[3]填写说明!$H$2:$I$52,2,FALSE)</f>
        <v>630222000000</v>
      </c>
      <c r="E72" s="14" t="s">
        <v>14</v>
      </c>
      <c r="F72" s="14" t="s">
        <v>13</v>
      </c>
      <c r="G72" s="14" t="s">
        <v>19</v>
      </c>
      <c r="H72" s="14" t="s">
        <v>126</v>
      </c>
      <c r="I72" s="16" t="s">
        <v>127</v>
      </c>
      <c r="J72" s="14" t="s">
        <v>54</v>
      </c>
      <c r="K72" s="16"/>
    </row>
    <row r="73" s="2" customFormat="1" ht="88.5" customHeight="1" spans="1:11">
      <c r="A73" s="14">
        <v>71</v>
      </c>
      <c r="B73" s="14" t="s">
        <v>122</v>
      </c>
      <c r="C73" s="14" t="s">
        <v>13</v>
      </c>
      <c r="D73" s="14" t="str">
        <f>VLOOKUP(C73,[3]填写说明!$H$2:$I$52,2,FALSE)</f>
        <v>630222000000</v>
      </c>
      <c r="E73" s="14" t="s">
        <v>14</v>
      </c>
      <c r="F73" s="14" t="s">
        <v>13</v>
      </c>
      <c r="G73" s="14" t="s">
        <v>19</v>
      </c>
      <c r="H73" s="14" t="s">
        <v>128</v>
      </c>
      <c r="I73" s="16" t="s">
        <v>129</v>
      </c>
      <c r="J73" s="14" t="s">
        <v>84</v>
      </c>
      <c r="K73" s="16"/>
    </row>
    <row r="74" s="2" customFormat="1" ht="88.5" customHeight="1" spans="1:11">
      <c r="A74" s="14">
        <v>72</v>
      </c>
      <c r="B74" s="14" t="s">
        <v>122</v>
      </c>
      <c r="C74" s="14" t="s">
        <v>13</v>
      </c>
      <c r="D74" s="14" t="str">
        <f>VLOOKUP(C74,[3]填写说明!$H$2:$I$52,2,FALSE)</f>
        <v>630222000000</v>
      </c>
      <c r="E74" s="14" t="s">
        <v>14</v>
      </c>
      <c r="F74" s="14" t="s">
        <v>13</v>
      </c>
      <c r="G74" s="14" t="s">
        <v>25</v>
      </c>
      <c r="H74" s="14" t="s">
        <v>130</v>
      </c>
      <c r="I74" s="16" t="s">
        <v>131</v>
      </c>
      <c r="J74" s="14" t="s">
        <v>28</v>
      </c>
      <c r="K74" s="16"/>
    </row>
    <row r="75" s="2" customFormat="1" ht="88.5" customHeight="1" spans="1:11">
      <c r="A75" s="14">
        <v>73</v>
      </c>
      <c r="B75" s="14" t="s">
        <v>122</v>
      </c>
      <c r="C75" s="14" t="s">
        <v>13</v>
      </c>
      <c r="D75" s="14" t="str">
        <f>VLOOKUP(C75,[3]填写说明!$H$2:$I$52,2,FALSE)</f>
        <v>630222000000</v>
      </c>
      <c r="E75" s="14" t="s">
        <v>14</v>
      </c>
      <c r="F75" s="14" t="s">
        <v>13</v>
      </c>
      <c r="G75" s="14" t="s">
        <v>25</v>
      </c>
      <c r="H75" s="14" t="s">
        <v>132</v>
      </c>
      <c r="I75" s="16" t="s">
        <v>133</v>
      </c>
      <c r="J75" s="14" t="s">
        <v>28</v>
      </c>
      <c r="K75" s="16"/>
    </row>
    <row r="76" s="2" customFormat="1" ht="88.5" customHeight="1" spans="1:11">
      <c r="A76" s="14">
        <v>74</v>
      </c>
      <c r="B76" s="14" t="s">
        <v>122</v>
      </c>
      <c r="C76" s="14" t="s">
        <v>13</v>
      </c>
      <c r="D76" s="14" t="str">
        <f>VLOOKUP(C76,[3]填写说明!$H$2:$I$52,2,FALSE)</f>
        <v>630222000000</v>
      </c>
      <c r="E76" s="14" t="s">
        <v>14</v>
      </c>
      <c r="F76" s="14" t="s">
        <v>13</v>
      </c>
      <c r="G76" s="14" t="s">
        <v>25</v>
      </c>
      <c r="H76" s="14" t="s">
        <v>134</v>
      </c>
      <c r="I76" s="16" t="s">
        <v>135</v>
      </c>
      <c r="J76" s="14" t="s">
        <v>28</v>
      </c>
      <c r="K76" s="16"/>
    </row>
    <row r="77" s="2" customFormat="1" ht="88.5" customHeight="1" spans="1:11">
      <c r="A77" s="14">
        <v>75</v>
      </c>
      <c r="B77" s="14" t="s">
        <v>122</v>
      </c>
      <c r="C77" s="14" t="s">
        <v>13</v>
      </c>
      <c r="D77" s="14" t="str">
        <f>VLOOKUP(C77,[3]填写说明!$H$2:$I$52,2,FALSE)</f>
        <v>630222000000</v>
      </c>
      <c r="E77" s="14" t="s">
        <v>14</v>
      </c>
      <c r="F77" s="14" t="s">
        <v>13</v>
      </c>
      <c r="G77" s="14" t="s">
        <v>25</v>
      </c>
      <c r="H77" s="14" t="s">
        <v>136</v>
      </c>
      <c r="I77" s="16" t="s">
        <v>137</v>
      </c>
      <c r="J77" s="14" t="s">
        <v>28</v>
      </c>
      <c r="K77" s="16"/>
    </row>
    <row r="78" s="2" customFormat="1" ht="88.5" customHeight="1" spans="1:11">
      <c r="A78" s="14">
        <v>76</v>
      </c>
      <c r="B78" s="14" t="s">
        <v>122</v>
      </c>
      <c r="C78" s="14" t="s">
        <v>13</v>
      </c>
      <c r="D78" s="14" t="str">
        <f>VLOOKUP(C78,[3]填写说明!$H$2:$I$52,2,FALSE)</f>
        <v>630222000000</v>
      </c>
      <c r="E78" s="14" t="s">
        <v>14</v>
      </c>
      <c r="F78" s="14" t="s">
        <v>13</v>
      </c>
      <c r="G78" s="14" t="s">
        <v>25</v>
      </c>
      <c r="H78" s="14" t="s">
        <v>138</v>
      </c>
      <c r="I78" s="16" t="s">
        <v>139</v>
      </c>
      <c r="J78" s="14" t="s">
        <v>28</v>
      </c>
      <c r="K78" s="16"/>
    </row>
    <row r="79" s="2" customFormat="1" ht="88.5" customHeight="1" spans="1:11">
      <c r="A79" s="14">
        <v>77</v>
      </c>
      <c r="B79" s="14" t="s">
        <v>122</v>
      </c>
      <c r="C79" s="14" t="s">
        <v>13</v>
      </c>
      <c r="D79" s="14" t="str">
        <f>VLOOKUP(C79,[3]填写说明!$H$2:$I$52,2,FALSE)</f>
        <v>630222000000</v>
      </c>
      <c r="E79" s="14" t="s">
        <v>14</v>
      </c>
      <c r="F79" s="14" t="s">
        <v>13</v>
      </c>
      <c r="G79" s="14" t="s">
        <v>25</v>
      </c>
      <c r="H79" s="14" t="s">
        <v>140</v>
      </c>
      <c r="I79" s="16" t="s">
        <v>141</v>
      </c>
      <c r="J79" s="14" t="s">
        <v>28</v>
      </c>
      <c r="K79" s="16"/>
    </row>
    <row r="80" s="2" customFormat="1" ht="88.5" customHeight="1" spans="1:11">
      <c r="A80" s="14">
        <v>78</v>
      </c>
      <c r="B80" s="14" t="s">
        <v>122</v>
      </c>
      <c r="C80" s="14" t="s">
        <v>13</v>
      </c>
      <c r="D80" s="14" t="str">
        <f>VLOOKUP(C80,[3]填写说明!$H$2:$I$52,2,FALSE)</f>
        <v>630222000000</v>
      </c>
      <c r="E80" s="14" t="s">
        <v>14</v>
      </c>
      <c r="F80" s="14" t="s">
        <v>13</v>
      </c>
      <c r="G80" s="14" t="s">
        <v>25</v>
      </c>
      <c r="H80" s="14" t="s">
        <v>142</v>
      </c>
      <c r="I80" s="16" t="s">
        <v>143</v>
      </c>
      <c r="J80" s="14" t="s">
        <v>28</v>
      </c>
      <c r="K80" s="16"/>
    </row>
    <row r="81" s="2" customFormat="1" ht="88.5" customHeight="1" spans="1:11">
      <c r="A81" s="14">
        <v>79</v>
      </c>
      <c r="B81" s="14" t="s">
        <v>122</v>
      </c>
      <c r="C81" s="14" t="s">
        <v>13</v>
      </c>
      <c r="D81" s="14" t="str">
        <f>VLOOKUP(C81,[3]填写说明!$H$2:$I$52,2,FALSE)</f>
        <v>630222000000</v>
      </c>
      <c r="E81" s="14" t="s">
        <v>14</v>
      </c>
      <c r="F81" s="14" t="s">
        <v>13</v>
      </c>
      <c r="G81" s="14" t="s">
        <v>25</v>
      </c>
      <c r="H81" s="14" t="s">
        <v>144</v>
      </c>
      <c r="I81" s="16" t="s">
        <v>145</v>
      </c>
      <c r="J81" s="14" t="s">
        <v>28</v>
      </c>
      <c r="K81" s="16"/>
    </row>
    <row r="82" s="2" customFormat="1" ht="88.5" customHeight="1" spans="1:11">
      <c r="A82" s="14">
        <v>80</v>
      </c>
      <c r="B82" s="14" t="s">
        <v>122</v>
      </c>
      <c r="C82" s="14" t="s">
        <v>13</v>
      </c>
      <c r="D82" s="14" t="str">
        <f>VLOOKUP(C82,[3]填写说明!$H$2:$I$52,2,FALSE)</f>
        <v>630222000000</v>
      </c>
      <c r="E82" s="14" t="s">
        <v>14</v>
      </c>
      <c r="F82" s="14" t="s">
        <v>13</v>
      </c>
      <c r="G82" s="14" t="s">
        <v>25</v>
      </c>
      <c r="H82" s="14" t="s">
        <v>146</v>
      </c>
      <c r="I82" s="16" t="s">
        <v>147</v>
      </c>
      <c r="J82" s="14" t="s">
        <v>28</v>
      </c>
      <c r="K82" s="16"/>
    </row>
    <row r="83" s="2" customFormat="1" ht="88.5" customHeight="1" spans="1:11">
      <c r="A83" s="14">
        <v>81</v>
      </c>
      <c r="B83" s="14" t="s">
        <v>122</v>
      </c>
      <c r="C83" s="14" t="s">
        <v>13</v>
      </c>
      <c r="D83" s="14" t="str">
        <f>VLOOKUP(C83,[3]填写说明!$H$2:$I$52,2,FALSE)</f>
        <v>630222000000</v>
      </c>
      <c r="E83" s="14" t="s">
        <v>14</v>
      </c>
      <c r="F83" s="14" t="s">
        <v>13</v>
      </c>
      <c r="G83" s="14" t="s">
        <v>25</v>
      </c>
      <c r="H83" s="14" t="s">
        <v>148</v>
      </c>
      <c r="I83" s="16" t="s">
        <v>149</v>
      </c>
      <c r="J83" s="14" t="s">
        <v>28</v>
      </c>
      <c r="K83" s="16"/>
    </row>
    <row r="84" s="2" customFormat="1" ht="88.5" customHeight="1" spans="1:11">
      <c r="A84" s="14">
        <v>82</v>
      </c>
      <c r="B84" s="14" t="s">
        <v>122</v>
      </c>
      <c r="C84" s="14" t="s">
        <v>13</v>
      </c>
      <c r="D84" s="14" t="str">
        <f>VLOOKUP(C84,[3]填写说明!$H$2:$I$52,2,FALSE)</f>
        <v>630222000000</v>
      </c>
      <c r="E84" s="14" t="s">
        <v>14</v>
      </c>
      <c r="F84" s="14" t="s">
        <v>13</v>
      </c>
      <c r="G84" s="14" t="s">
        <v>25</v>
      </c>
      <c r="H84" s="14" t="s">
        <v>150</v>
      </c>
      <c r="I84" s="16" t="s">
        <v>151</v>
      </c>
      <c r="J84" s="14" t="s">
        <v>28</v>
      </c>
      <c r="K84" s="16"/>
    </row>
    <row r="85" s="2" customFormat="1" ht="88.5" customHeight="1" spans="1:11">
      <c r="A85" s="14">
        <v>83</v>
      </c>
      <c r="B85" s="14" t="s">
        <v>122</v>
      </c>
      <c r="C85" s="14" t="s">
        <v>13</v>
      </c>
      <c r="D85" s="14" t="str">
        <f>VLOOKUP(C85,[3]填写说明!$H$2:$I$52,2,FALSE)</f>
        <v>630222000000</v>
      </c>
      <c r="E85" s="14" t="s">
        <v>14</v>
      </c>
      <c r="F85" s="14" t="s">
        <v>13</v>
      </c>
      <c r="G85" s="14" t="s">
        <v>25</v>
      </c>
      <c r="H85" s="14" t="s">
        <v>152</v>
      </c>
      <c r="I85" s="16" t="s">
        <v>153</v>
      </c>
      <c r="J85" s="14" t="s">
        <v>28</v>
      </c>
      <c r="K85" s="16"/>
    </row>
    <row r="86" s="2" customFormat="1" ht="88.5" customHeight="1" spans="1:11">
      <c r="A86" s="14">
        <v>84</v>
      </c>
      <c r="B86" s="14" t="s">
        <v>122</v>
      </c>
      <c r="C86" s="14" t="s">
        <v>13</v>
      </c>
      <c r="D86" s="14" t="str">
        <f>VLOOKUP(C86,[3]填写说明!$H$2:$I$52,2,FALSE)</f>
        <v>630222000000</v>
      </c>
      <c r="E86" s="14" t="s">
        <v>14</v>
      </c>
      <c r="F86" s="14" t="s">
        <v>13</v>
      </c>
      <c r="G86" s="14" t="s">
        <v>25</v>
      </c>
      <c r="H86" s="14" t="s">
        <v>154</v>
      </c>
      <c r="I86" s="16" t="s">
        <v>155</v>
      </c>
      <c r="J86" s="14" t="s">
        <v>28</v>
      </c>
      <c r="K86" s="16"/>
    </row>
    <row r="87" s="2" customFormat="1" ht="88.5" customHeight="1" spans="1:11">
      <c r="A87" s="14">
        <v>85</v>
      </c>
      <c r="B87" s="14" t="s">
        <v>122</v>
      </c>
      <c r="C87" s="14" t="s">
        <v>13</v>
      </c>
      <c r="D87" s="14" t="str">
        <f>VLOOKUP(C87,[3]填写说明!$H$2:$I$52,2,FALSE)</f>
        <v>630222000000</v>
      </c>
      <c r="E87" s="14" t="s">
        <v>14</v>
      </c>
      <c r="F87" s="14" t="s">
        <v>13</v>
      </c>
      <c r="G87" s="14" t="s">
        <v>25</v>
      </c>
      <c r="H87" s="14" t="s">
        <v>156</v>
      </c>
      <c r="I87" s="16" t="s">
        <v>157</v>
      </c>
      <c r="J87" s="14" t="s">
        <v>28</v>
      </c>
      <c r="K87" s="16"/>
    </row>
    <row r="88" s="2" customFormat="1" ht="88.5" customHeight="1" spans="1:11">
      <c r="A88" s="14">
        <v>86</v>
      </c>
      <c r="B88" s="14" t="s">
        <v>122</v>
      </c>
      <c r="C88" s="14" t="s">
        <v>13</v>
      </c>
      <c r="D88" s="14" t="str">
        <f>VLOOKUP(C88,[3]填写说明!$H$2:$I$52,2,FALSE)</f>
        <v>630222000000</v>
      </c>
      <c r="E88" s="14" t="s">
        <v>14</v>
      </c>
      <c r="F88" s="14" t="s">
        <v>13</v>
      </c>
      <c r="G88" s="14" t="s">
        <v>25</v>
      </c>
      <c r="H88" s="14" t="s">
        <v>158</v>
      </c>
      <c r="I88" s="16" t="s">
        <v>159</v>
      </c>
      <c r="J88" s="14" t="s">
        <v>28</v>
      </c>
      <c r="K88" s="19"/>
    </row>
    <row r="89" s="2" customFormat="1" ht="88.5" customHeight="1" spans="1:11">
      <c r="A89" s="14">
        <v>87</v>
      </c>
      <c r="B89" s="14" t="s">
        <v>122</v>
      </c>
      <c r="C89" s="14" t="s">
        <v>13</v>
      </c>
      <c r="D89" s="14" t="str">
        <f>VLOOKUP(C89,[3]填写说明!$H$2:$I$52,2,FALSE)</f>
        <v>630222000000</v>
      </c>
      <c r="E89" s="14" t="s">
        <v>14</v>
      </c>
      <c r="F89" s="14" t="s">
        <v>13</v>
      </c>
      <c r="G89" s="14" t="s">
        <v>25</v>
      </c>
      <c r="H89" s="14" t="s">
        <v>160</v>
      </c>
      <c r="I89" s="16" t="s">
        <v>161</v>
      </c>
      <c r="J89" s="14" t="s">
        <v>28</v>
      </c>
      <c r="K89" s="19"/>
    </row>
    <row r="90" s="2" customFormat="1" ht="88.5" customHeight="1" spans="1:11">
      <c r="A90" s="14">
        <v>88</v>
      </c>
      <c r="B90" s="14" t="s">
        <v>122</v>
      </c>
      <c r="C90" s="14" t="s">
        <v>13</v>
      </c>
      <c r="D90" s="14" t="str">
        <f>VLOOKUP(C90,[3]填写说明!$H$2:$I$52,2,FALSE)</f>
        <v>630222000000</v>
      </c>
      <c r="E90" s="14" t="s">
        <v>14</v>
      </c>
      <c r="F90" s="14" t="s">
        <v>13</v>
      </c>
      <c r="G90" s="14" t="s">
        <v>25</v>
      </c>
      <c r="H90" s="14" t="s">
        <v>162</v>
      </c>
      <c r="I90" s="16" t="s">
        <v>163</v>
      </c>
      <c r="J90" s="14" t="s">
        <v>28</v>
      </c>
      <c r="K90" s="19"/>
    </row>
    <row r="91" s="2" customFormat="1" ht="88.5" customHeight="1" spans="1:11">
      <c r="A91" s="14">
        <v>89</v>
      </c>
      <c r="B91" s="14" t="s">
        <v>122</v>
      </c>
      <c r="C91" s="14" t="s">
        <v>13</v>
      </c>
      <c r="D91" s="14" t="str">
        <f>VLOOKUP(C91,[3]填写说明!$H$2:$I$52,2,FALSE)</f>
        <v>630222000000</v>
      </c>
      <c r="E91" s="14" t="s">
        <v>14</v>
      </c>
      <c r="F91" s="14" t="s">
        <v>13</v>
      </c>
      <c r="G91" s="14" t="s">
        <v>25</v>
      </c>
      <c r="H91" s="14" t="s">
        <v>164</v>
      </c>
      <c r="I91" s="16" t="s">
        <v>165</v>
      </c>
      <c r="J91" s="14" t="s">
        <v>28</v>
      </c>
      <c r="K91" s="19"/>
    </row>
    <row r="92" s="2" customFormat="1" ht="88.5" customHeight="1" spans="1:11">
      <c r="A92" s="14">
        <v>90</v>
      </c>
      <c r="B92" s="14" t="s">
        <v>122</v>
      </c>
      <c r="C92" s="14" t="s">
        <v>13</v>
      </c>
      <c r="D92" s="14" t="str">
        <f>VLOOKUP(C92,[3]填写说明!$H$2:$I$52,2,FALSE)</f>
        <v>630222000000</v>
      </c>
      <c r="E92" s="14" t="s">
        <v>14</v>
      </c>
      <c r="F92" s="14" t="s">
        <v>13</v>
      </c>
      <c r="G92" s="14" t="s">
        <v>25</v>
      </c>
      <c r="H92" s="14" t="s">
        <v>166</v>
      </c>
      <c r="I92" s="16" t="s">
        <v>167</v>
      </c>
      <c r="J92" s="14" t="s">
        <v>28</v>
      </c>
      <c r="K92" s="19"/>
    </row>
    <row r="93" s="2" customFormat="1" ht="88.5" customHeight="1" spans="1:11">
      <c r="A93" s="14">
        <v>91</v>
      </c>
      <c r="B93" s="14" t="s">
        <v>122</v>
      </c>
      <c r="C93" s="14" t="s">
        <v>13</v>
      </c>
      <c r="D93" s="14" t="str">
        <f>VLOOKUP(C93,[3]填写说明!$H$2:$I$52,2,FALSE)</f>
        <v>630222000000</v>
      </c>
      <c r="E93" s="14" t="s">
        <v>14</v>
      </c>
      <c r="F93" s="14" t="s">
        <v>13</v>
      </c>
      <c r="G93" s="14" t="s">
        <v>25</v>
      </c>
      <c r="H93" s="14" t="s">
        <v>168</v>
      </c>
      <c r="I93" s="16" t="s">
        <v>169</v>
      </c>
      <c r="J93" s="14" t="s">
        <v>28</v>
      </c>
      <c r="K93" s="19"/>
    </row>
    <row r="94" s="2" customFormat="1" ht="88.5" customHeight="1" spans="1:11">
      <c r="A94" s="14">
        <v>92</v>
      </c>
      <c r="B94" s="14" t="s">
        <v>122</v>
      </c>
      <c r="C94" s="14" t="s">
        <v>13</v>
      </c>
      <c r="D94" s="14" t="str">
        <f>VLOOKUP(C94,[3]填写说明!$H$2:$I$52,2,FALSE)</f>
        <v>630222000000</v>
      </c>
      <c r="E94" s="14" t="s">
        <v>14</v>
      </c>
      <c r="F94" s="14" t="s">
        <v>13</v>
      </c>
      <c r="G94" s="14" t="s">
        <v>25</v>
      </c>
      <c r="H94" s="14" t="s">
        <v>170</v>
      </c>
      <c r="I94" s="16" t="s">
        <v>171</v>
      </c>
      <c r="J94" s="14" t="s">
        <v>28</v>
      </c>
      <c r="K94" s="19"/>
    </row>
    <row r="95" s="2" customFormat="1" ht="88.5" customHeight="1" spans="1:11">
      <c r="A95" s="14">
        <v>93</v>
      </c>
      <c r="B95" s="14" t="s">
        <v>122</v>
      </c>
      <c r="C95" s="14" t="s">
        <v>13</v>
      </c>
      <c r="D95" s="14" t="str">
        <f>VLOOKUP(C95,[3]填写说明!$H$2:$I$52,2,FALSE)</f>
        <v>630222000000</v>
      </c>
      <c r="E95" s="14" t="s">
        <v>14</v>
      </c>
      <c r="F95" s="14" t="s">
        <v>13</v>
      </c>
      <c r="G95" s="14" t="s">
        <v>25</v>
      </c>
      <c r="H95" s="14" t="s">
        <v>172</v>
      </c>
      <c r="I95" s="16" t="s">
        <v>173</v>
      </c>
      <c r="J95" s="14" t="s">
        <v>28</v>
      </c>
      <c r="K95" s="19"/>
    </row>
    <row r="96" s="2" customFormat="1" ht="88.5" customHeight="1" spans="1:11">
      <c r="A96" s="14">
        <v>94</v>
      </c>
      <c r="B96" s="14" t="s">
        <v>122</v>
      </c>
      <c r="C96" s="14" t="s">
        <v>13</v>
      </c>
      <c r="D96" s="14" t="str">
        <f>VLOOKUP(C96,[3]填写说明!$H$2:$I$52,2,FALSE)</f>
        <v>630222000000</v>
      </c>
      <c r="E96" s="14" t="s">
        <v>14</v>
      </c>
      <c r="F96" s="14" t="s">
        <v>13</v>
      </c>
      <c r="G96" s="14" t="s">
        <v>25</v>
      </c>
      <c r="H96" s="14" t="s">
        <v>174</v>
      </c>
      <c r="I96" s="16" t="s">
        <v>175</v>
      </c>
      <c r="J96" s="14" t="s">
        <v>28</v>
      </c>
      <c r="K96" s="19"/>
    </row>
    <row r="97" s="2" customFormat="1" ht="88.5" customHeight="1" spans="1:11">
      <c r="A97" s="14">
        <v>95</v>
      </c>
      <c r="B97" s="14" t="s">
        <v>122</v>
      </c>
      <c r="C97" s="14" t="s">
        <v>13</v>
      </c>
      <c r="D97" s="14" t="str">
        <f>VLOOKUP(C97,[3]填写说明!$H$2:$I$52,2,FALSE)</f>
        <v>630222000000</v>
      </c>
      <c r="E97" s="14" t="s">
        <v>14</v>
      </c>
      <c r="F97" s="14" t="s">
        <v>13</v>
      </c>
      <c r="G97" s="14" t="s">
        <v>25</v>
      </c>
      <c r="H97" s="14" t="s">
        <v>176</v>
      </c>
      <c r="I97" s="16" t="s">
        <v>177</v>
      </c>
      <c r="J97" s="14" t="s">
        <v>28</v>
      </c>
      <c r="K97" s="19"/>
    </row>
    <row r="98" s="2" customFormat="1" ht="88.5" customHeight="1" spans="1:11">
      <c r="A98" s="14">
        <v>96</v>
      </c>
      <c r="B98" s="14" t="s">
        <v>122</v>
      </c>
      <c r="C98" s="14" t="s">
        <v>13</v>
      </c>
      <c r="D98" s="14" t="str">
        <f>VLOOKUP(C98,[3]填写说明!$H$2:$I$52,2,FALSE)</f>
        <v>630222000000</v>
      </c>
      <c r="E98" s="14" t="s">
        <v>14</v>
      </c>
      <c r="F98" s="14" t="s">
        <v>13</v>
      </c>
      <c r="G98" s="14" t="s">
        <v>25</v>
      </c>
      <c r="H98" s="14" t="s">
        <v>178</v>
      </c>
      <c r="I98" s="16" t="s">
        <v>179</v>
      </c>
      <c r="J98" s="14" t="s">
        <v>28</v>
      </c>
      <c r="K98" s="19"/>
    </row>
    <row r="99" s="2" customFormat="1" ht="88.5" customHeight="1" spans="1:11">
      <c r="A99" s="14">
        <v>97</v>
      </c>
      <c r="B99" s="14" t="s">
        <v>122</v>
      </c>
      <c r="C99" s="14" t="s">
        <v>13</v>
      </c>
      <c r="D99" s="14" t="str">
        <f>VLOOKUP(C99,[3]填写说明!$H$2:$I$52,2,FALSE)</f>
        <v>630222000000</v>
      </c>
      <c r="E99" s="14" t="s">
        <v>14</v>
      </c>
      <c r="F99" s="14" t="s">
        <v>13</v>
      </c>
      <c r="G99" s="14" t="s">
        <v>25</v>
      </c>
      <c r="H99" s="14" t="s">
        <v>180</v>
      </c>
      <c r="I99" s="16" t="s">
        <v>181</v>
      </c>
      <c r="J99" s="14" t="s">
        <v>28</v>
      </c>
      <c r="K99" s="19"/>
    </row>
    <row r="100" s="2" customFormat="1" ht="88.5" customHeight="1" spans="1:11">
      <c r="A100" s="14">
        <v>98</v>
      </c>
      <c r="B100" s="14" t="s">
        <v>122</v>
      </c>
      <c r="C100" s="14" t="s">
        <v>13</v>
      </c>
      <c r="D100" s="14" t="str">
        <f>VLOOKUP(C100,[3]填写说明!$H$2:$I$52,2,FALSE)</f>
        <v>630222000000</v>
      </c>
      <c r="E100" s="16" t="s">
        <v>35</v>
      </c>
      <c r="F100" s="14" t="s">
        <v>13</v>
      </c>
      <c r="G100" s="14" t="s">
        <v>15</v>
      </c>
      <c r="H100" s="14" t="s">
        <v>36</v>
      </c>
      <c r="I100" s="16" t="s">
        <v>37</v>
      </c>
      <c r="J100" s="18" t="s">
        <v>38</v>
      </c>
      <c r="K100" s="19"/>
    </row>
    <row r="101" s="2" customFormat="1" ht="88.5" customHeight="1" spans="1:11">
      <c r="A101" s="14">
        <v>99</v>
      </c>
      <c r="B101" s="14" t="s">
        <v>122</v>
      </c>
      <c r="C101" s="14" t="s">
        <v>13</v>
      </c>
      <c r="D101" s="14" t="str">
        <f>VLOOKUP(C101,[3]填写说明!$H$2:$I$52,2,FALSE)</f>
        <v>630222000000</v>
      </c>
      <c r="E101" s="14" t="s">
        <v>39</v>
      </c>
      <c r="F101" s="14" t="s">
        <v>13</v>
      </c>
      <c r="G101" s="14" t="s">
        <v>15</v>
      </c>
      <c r="H101" s="14" t="s">
        <v>40</v>
      </c>
      <c r="I101" s="16" t="s">
        <v>41</v>
      </c>
      <c r="J101" s="18" t="s">
        <v>42</v>
      </c>
      <c r="K101" s="19"/>
    </row>
    <row r="102" s="2" customFormat="1" ht="88.5" customHeight="1" spans="1:11">
      <c r="A102" s="14">
        <v>100</v>
      </c>
      <c r="B102" s="14" t="s">
        <v>122</v>
      </c>
      <c r="C102" s="14" t="s">
        <v>13</v>
      </c>
      <c r="D102" s="14" t="str">
        <f>VLOOKUP(C102,[3]填写说明!$H$2:$I$52,2,FALSE)</f>
        <v>630222000000</v>
      </c>
      <c r="E102" s="14" t="s">
        <v>43</v>
      </c>
      <c r="F102" s="14" t="s">
        <v>13</v>
      </c>
      <c r="G102" s="14" t="s">
        <v>19</v>
      </c>
      <c r="H102" s="14" t="s">
        <v>126</v>
      </c>
      <c r="I102" s="16" t="s">
        <v>127</v>
      </c>
      <c r="J102" s="14" t="s">
        <v>54</v>
      </c>
      <c r="K102" s="19"/>
    </row>
    <row r="103" s="2" customFormat="1" ht="88.5" customHeight="1" spans="1:11">
      <c r="A103" s="14">
        <v>101</v>
      </c>
      <c r="B103" s="14" t="s">
        <v>122</v>
      </c>
      <c r="C103" s="14" t="s">
        <v>13</v>
      </c>
      <c r="D103" s="14" t="str">
        <f>VLOOKUP(C103,[3]填写说明!$H$2:$I$52,2,FALSE)</f>
        <v>630222000000</v>
      </c>
      <c r="E103" s="14" t="s">
        <v>43</v>
      </c>
      <c r="F103" s="14" t="s">
        <v>13</v>
      </c>
      <c r="G103" s="14" t="s">
        <v>19</v>
      </c>
      <c r="H103" s="14" t="s">
        <v>128</v>
      </c>
      <c r="I103" s="16" t="s">
        <v>129</v>
      </c>
      <c r="J103" s="14" t="s">
        <v>84</v>
      </c>
      <c r="K103" s="19"/>
    </row>
    <row r="104" s="2" customFormat="1" ht="88.5" customHeight="1" spans="1:11">
      <c r="A104" s="14">
        <v>102</v>
      </c>
      <c r="B104" s="14" t="s">
        <v>182</v>
      </c>
      <c r="C104" s="14" t="s">
        <v>13</v>
      </c>
      <c r="D104" s="14" t="str">
        <f>VLOOKUP(C104,[3]填写说明!$H$2:$I$52,2,FALSE)</f>
        <v>630222000000</v>
      </c>
      <c r="E104" s="14" t="s">
        <v>14</v>
      </c>
      <c r="F104" s="14" t="s">
        <v>13</v>
      </c>
      <c r="G104" s="14" t="s">
        <v>15</v>
      </c>
      <c r="H104" s="14" t="s">
        <v>183</v>
      </c>
      <c r="I104" s="16" t="s">
        <v>37</v>
      </c>
      <c r="J104" s="14" t="s">
        <v>184</v>
      </c>
      <c r="K104" s="14"/>
    </row>
    <row r="105" s="2" customFormat="1" ht="88.5" customHeight="1" spans="1:11">
      <c r="A105" s="14">
        <v>103</v>
      </c>
      <c r="B105" s="14" t="s">
        <v>182</v>
      </c>
      <c r="C105" s="14" t="s">
        <v>13</v>
      </c>
      <c r="D105" s="14" t="str">
        <f>VLOOKUP(C105,[3]填写说明!$H$2:$I$52,2,FALSE)</f>
        <v>630222000000</v>
      </c>
      <c r="E105" s="14" t="s">
        <v>14</v>
      </c>
      <c r="F105" s="14" t="s">
        <v>13</v>
      </c>
      <c r="G105" s="14" t="s">
        <v>19</v>
      </c>
      <c r="H105" s="14" t="s">
        <v>185</v>
      </c>
      <c r="I105" s="16" t="s">
        <v>186</v>
      </c>
      <c r="J105" s="14" t="s">
        <v>54</v>
      </c>
      <c r="K105" s="16"/>
    </row>
    <row r="106" s="2" customFormat="1" ht="88.5" customHeight="1" spans="1:11">
      <c r="A106" s="14">
        <v>104</v>
      </c>
      <c r="B106" s="14" t="s">
        <v>182</v>
      </c>
      <c r="C106" s="14" t="s">
        <v>13</v>
      </c>
      <c r="D106" s="14" t="str">
        <f>VLOOKUP(C106,[3]填写说明!$H$2:$I$52,2,FALSE)</f>
        <v>630222000000</v>
      </c>
      <c r="E106" s="14" t="s">
        <v>14</v>
      </c>
      <c r="F106" s="14" t="s">
        <v>13</v>
      </c>
      <c r="G106" s="14" t="s">
        <v>19</v>
      </c>
      <c r="H106" s="14" t="s">
        <v>187</v>
      </c>
      <c r="I106" s="16" t="s">
        <v>188</v>
      </c>
      <c r="J106" s="14" t="s">
        <v>84</v>
      </c>
      <c r="K106" s="16"/>
    </row>
    <row r="107" s="2" customFormat="1" ht="88.5" customHeight="1" spans="1:11">
      <c r="A107" s="14">
        <v>105</v>
      </c>
      <c r="B107" s="14" t="s">
        <v>182</v>
      </c>
      <c r="C107" s="14" t="s">
        <v>13</v>
      </c>
      <c r="D107" s="14" t="str">
        <f>VLOOKUP(C107,[3]填写说明!$H$2:$I$52,2,FALSE)</f>
        <v>630222000000</v>
      </c>
      <c r="E107" s="14" t="s">
        <v>14</v>
      </c>
      <c r="F107" s="14" t="s">
        <v>13</v>
      </c>
      <c r="G107" s="14" t="s">
        <v>25</v>
      </c>
      <c r="H107" s="14" t="s">
        <v>189</v>
      </c>
      <c r="I107" s="16" t="s">
        <v>190</v>
      </c>
      <c r="J107" s="14" t="s">
        <v>28</v>
      </c>
      <c r="K107" s="16"/>
    </row>
    <row r="108" s="2" customFormat="1" ht="88.5" customHeight="1" spans="1:11">
      <c r="A108" s="14">
        <v>106</v>
      </c>
      <c r="B108" s="14" t="s">
        <v>182</v>
      </c>
      <c r="C108" s="14" t="s">
        <v>13</v>
      </c>
      <c r="D108" s="14" t="str">
        <f>VLOOKUP(C108,[3]填写说明!$H$2:$I$52,2,FALSE)</f>
        <v>630222000000</v>
      </c>
      <c r="E108" s="14" t="s">
        <v>14</v>
      </c>
      <c r="F108" s="14" t="s">
        <v>13</v>
      </c>
      <c r="G108" s="14" t="s">
        <v>25</v>
      </c>
      <c r="H108" s="14" t="s">
        <v>191</v>
      </c>
      <c r="I108" s="16" t="s">
        <v>192</v>
      </c>
      <c r="J108" s="14" t="s">
        <v>28</v>
      </c>
      <c r="K108" s="16"/>
    </row>
    <row r="109" s="2" customFormat="1" ht="88.5" customHeight="1" spans="1:11">
      <c r="A109" s="14">
        <v>107</v>
      </c>
      <c r="B109" s="14" t="s">
        <v>182</v>
      </c>
      <c r="C109" s="14" t="s">
        <v>13</v>
      </c>
      <c r="D109" s="14" t="str">
        <f>VLOOKUP(C109,[3]填写说明!$H$2:$I$52,2,FALSE)</f>
        <v>630222000000</v>
      </c>
      <c r="E109" s="14" t="s">
        <v>14</v>
      </c>
      <c r="F109" s="14" t="s">
        <v>13</v>
      </c>
      <c r="G109" s="14" t="s">
        <v>25</v>
      </c>
      <c r="H109" s="14" t="s">
        <v>193</v>
      </c>
      <c r="I109" s="16" t="s">
        <v>194</v>
      </c>
      <c r="J109" s="14" t="s">
        <v>28</v>
      </c>
      <c r="K109" s="16"/>
    </row>
    <row r="110" s="2" customFormat="1" ht="88.5" customHeight="1" spans="1:11">
      <c r="A110" s="14">
        <v>108</v>
      </c>
      <c r="B110" s="14" t="s">
        <v>182</v>
      </c>
      <c r="C110" s="14" t="s">
        <v>13</v>
      </c>
      <c r="D110" s="14" t="str">
        <f>VLOOKUP(C110,[3]填写说明!$H$2:$I$52,2,FALSE)</f>
        <v>630222000000</v>
      </c>
      <c r="E110" s="14" t="s">
        <v>14</v>
      </c>
      <c r="F110" s="14" t="s">
        <v>13</v>
      </c>
      <c r="G110" s="14" t="s">
        <v>25</v>
      </c>
      <c r="H110" s="14" t="s">
        <v>195</v>
      </c>
      <c r="I110" s="16" t="s">
        <v>196</v>
      </c>
      <c r="J110" s="14" t="s">
        <v>28</v>
      </c>
      <c r="K110" s="16"/>
    </row>
    <row r="111" s="2" customFormat="1" ht="88.5" customHeight="1" spans="1:11">
      <c r="A111" s="14">
        <v>109</v>
      </c>
      <c r="B111" s="14" t="s">
        <v>182</v>
      </c>
      <c r="C111" s="14" t="s">
        <v>13</v>
      </c>
      <c r="D111" s="14" t="str">
        <f>VLOOKUP(C111,[3]填写说明!$H$2:$I$52,2,FALSE)</f>
        <v>630222000000</v>
      </c>
      <c r="E111" s="14" t="s">
        <v>14</v>
      </c>
      <c r="F111" s="14" t="s">
        <v>13</v>
      </c>
      <c r="G111" s="14" t="s">
        <v>25</v>
      </c>
      <c r="H111" s="14" t="s">
        <v>197</v>
      </c>
      <c r="I111" s="16" t="s">
        <v>198</v>
      </c>
      <c r="J111" s="14" t="s">
        <v>28</v>
      </c>
      <c r="K111" s="16"/>
    </row>
    <row r="112" s="2" customFormat="1" ht="88.5" customHeight="1" spans="1:11">
      <c r="A112" s="14">
        <v>110</v>
      </c>
      <c r="B112" s="14" t="s">
        <v>182</v>
      </c>
      <c r="C112" s="14" t="s">
        <v>13</v>
      </c>
      <c r="D112" s="14" t="str">
        <f>VLOOKUP(C112,[3]填写说明!$H$2:$I$52,2,FALSE)</f>
        <v>630222000000</v>
      </c>
      <c r="E112" s="14" t="s">
        <v>14</v>
      </c>
      <c r="F112" s="14" t="s">
        <v>13</v>
      </c>
      <c r="G112" s="14" t="s">
        <v>25</v>
      </c>
      <c r="H112" s="14" t="s">
        <v>199</v>
      </c>
      <c r="I112" s="16" t="s">
        <v>200</v>
      </c>
      <c r="J112" s="14" t="s">
        <v>28</v>
      </c>
      <c r="K112" s="16"/>
    </row>
    <row r="113" s="2" customFormat="1" ht="88.5" customHeight="1" spans="1:11">
      <c r="A113" s="14">
        <v>111</v>
      </c>
      <c r="B113" s="14" t="s">
        <v>182</v>
      </c>
      <c r="C113" s="14" t="s">
        <v>13</v>
      </c>
      <c r="D113" s="14" t="str">
        <f>VLOOKUP(C113,[3]填写说明!$H$2:$I$52,2,FALSE)</f>
        <v>630222000000</v>
      </c>
      <c r="E113" s="16" t="s">
        <v>35</v>
      </c>
      <c r="F113" s="14" t="s">
        <v>13</v>
      </c>
      <c r="G113" s="14" t="s">
        <v>15</v>
      </c>
      <c r="H113" s="14" t="s">
        <v>36</v>
      </c>
      <c r="I113" s="16" t="s">
        <v>37</v>
      </c>
      <c r="J113" s="18" t="s">
        <v>38</v>
      </c>
      <c r="K113" s="19"/>
    </row>
    <row r="114" s="2" customFormat="1" ht="88.5" customHeight="1" spans="1:11">
      <c r="A114" s="14">
        <v>112</v>
      </c>
      <c r="B114" s="14" t="s">
        <v>182</v>
      </c>
      <c r="C114" s="14" t="s">
        <v>13</v>
      </c>
      <c r="D114" s="14" t="str">
        <f>VLOOKUP(C114,[3]填写说明!$H$2:$I$52,2,FALSE)</f>
        <v>630222000000</v>
      </c>
      <c r="E114" s="14" t="s">
        <v>39</v>
      </c>
      <c r="F114" s="14" t="s">
        <v>13</v>
      </c>
      <c r="G114" s="14" t="s">
        <v>15</v>
      </c>
      <c r="H114" s="14" t="s">
        <v>40</v>
      </c>
      <c r="I114" s="16" t="s">
        <v>41</v>
      </c>
      <c r="J114" s="18" t="s">
        <v>42</v>
      </c>
      <c r="K114" s="19"/>
    </row>
    <row r="115" s="2" customFormat="1" ht="88.5" customHeight="1" spans="1:11">
      <c r="A115" s="14">
        <v>113</v>
      </c>
      <c r="B115" s="14" t="s">
        <v>182</v>
      </c>
      <c r="C115" s="14" t="s">
        <v>13</v>
      </c>
      <c r="D115" s="14" t="str">
        <f>VLOOKUP(C115,[3]填写说明!$H$2:$I$52,2,FALSE)</f>
        <v>630222000000</v>
      </c>
      <c r="E115" s="14" t="s">
        <v>43</v>
      </c>
      <c r="F115" s="14" t="s">
        <v>13</v>
      </c>
      <c r="G115" s="14" t="s">
        <v>19</v>
      </c>
      <c r="H115" s="14" t="s">
        <v>185</v>
      </c>
      <c r="I115" s="16" t="s">
        <v>186</v>
      </c>
      <c r="J115" s="14" t="s">
        <v>54</v>
      </c>
      <c r="K115" s="19"/>
    </row>
    <row r="116" s="2" customFormat="1" ht="88.5" customHeight="1" spans="1:11">
      <c r="A116" s="14">
        <v>114</v>
      </c>
      <c r="B116" s="14" t="s">
        <v>182</v>
      </c>
      <c r="C116" s="14" t="s">
        <v>13</v>
      </c>
      <c r="D116" s="14" t="str">
        <f>VLOOKUP(C116,[3]填写说明!$H$2:$I$52,2,FALSE)</f>
        <v>630222000000</v>
      </c>
      <c r="E116" s="14" t="s">
        <v>43</v>
      </c>
      <c r="F116" s="14" t="s">
        <v>13</v>
      </c>
      <c r="G116" s="14" t="s">
        <v>19</v>
      </c>
      <c r="H116" s="14" t="s">
        <v>187</v>
      </c>
      <c r="I116" s="16" t="s">
        <v>188</v>
      </c>
      <c r="J116" s="14" t="s">
        <v>84</v>
      </c>
      <c r="K116" s="19"/>
    </row>
    <row r="117" s="2" customFormat="1" ht="88.5" customHeight="1" spans="1:11">
      <c r="A117" s="14">
        <v>115</v>
      </c>
      <c r="B117" s="14" t="s">
        <v>201</v>
      </c>
      <c r="C117" s="14" t="s">
        <v>13</v>
      </c>
      <c r="D117" s="14" t="str">
        <f>VLOOKUP(C117,[3]填写说明!$H$2:$I$52,2,FALSE)</f>
        <v>630222000000</v>
      </c>
      <c r="E117" s="14" t="s">
        <v>14</v>
      </c>
      <c r="F117" s="14" t="s">
        <v>13</v>
      </c>
      <c r="G117" s="14" t="s">
        <v>15</v>
      </c>
      <c r="H117" s="14" t="s">
        <v>202</v>
      </c>
      <c r="I117" s="16" t="s">
        <v>37</v>
      </c>
      <c r="J117" s="16" t="s">
        <v>203</v>
      </c>
      <c r="K117" s="14"/>
    </row>
    <row r="118" s="2" customFormat="1" ht="88.5" customHeight="1" spans="1:11">
      <c r="A118" s="14">
        <v>116</v>
      </c>
      <c r="B118" s="14" t="s">
        <v>201</v>
      </c>
      <c r="C118" s="14" t="s">
        <v>13</v>
      </c>
      <c r="D118" s="14" t="str">
        <f>VLOOKUP(C118,[3]填写说明!$H$2:$I$52,2,FALSE)</f>
        <v>630222000000</v>
      </c>
      <c r="E118" s="14" t="s">
        <v>14</v>
      </c>
      <c r="F118" s="14" t="s">
        <v>13</v>
      </c>
      <c r="G118" s="14" t="s">
        <v>19</v>
      </c>
      <c r="H118" s="14" t="s">
        <v>185</v>
      </c>
      <c r="I118" s="16" t="s">
        <v>186</v>
      </c>
      <c r="J118" s="14" t="s">
        <v>54</v>
      </c>
      <c r="K118" s="16"/>
    </row>
    <row r="119" s="2" customFormat="1" ht="88.5" customHeight="1" spans="1:11">
      <c r="A119" s="14">
        <v>117</v>
      </c>
      <c r="B119" s="14" t="s">
        <v>201</v>
      </c>
      <c r="C119" s="14" t="s">
        <v>13</v>
      </c>
      <c r="D119" s="14" t="str">
        <f>VLOOKUP(C119,[3]填写说明!$H$2:$I$52,2,FALSE)</f>
        <v>630222000000</v>
      </c>
      <c r="E119" s="14" t="s">
        <v>14</v>
      </c>
      <c r="F119" s="14" t="s">
        <v>13</v>
      </c>
      <c r="G119" s="14" t="s">
        <v>19</v>
      </c>
      <c r="H119" s="14" t="s">
        <v>187</v>
      </c>
      <c r="I119" s="16" t="s">
        <v>188</v>
      </c>
      <c r="J119" s="14" t="s">
        <v>84</v>
      </c>
      <c r="K119" s="16"/>
    </row>
    <row r="120" s="2" customFormat="1" ht="88.5" customHeight="1" spans="1:11">
      <c r="A120" s="14">
        <v>118</v>
      </c>
      <c r="B120" s="14" t="s">
        <v>201</v>
      </c>
      <c r="C120" s="14" t="s">
        <v>13</v>
      </c>
      <c r="D120" s="14" t="str">
        <f>VLOOKUP(C120,[3]填写说明!$H$2:$I$52,2,FALSE)</f>
        <v>630222000000</v>
      </c>
      <c r="E120" s="14" t="s">
        <v>14</v>
      </c>
      <c r="F120" s="14" t="s">
        <v>13</v>
      </c>
      <c r="G120" s="14" t="s">
        <v>25</v>
      </c>
      <c r="H120" s="14" t="s">
        <v>204</v>
      </c>
      <c r="I120" s="16" t="s">
        <v>205</v>
      </c>
      <c r="J120" s="14" t="s">
        <v>28</v>
      </c>
      <c r="K120" s="16"/>
    </row>
    <row r="121" s="2" customFormat="1" ht="88.5" customHeight="1" spans="1:11">
      <c r="A121" s="14">
        <v>119</v>
      </c>
      <c r="B121" s="14" t="s">
        <v>201</v>
      </c>
      <c r="C121" s="14" t="s">
        <v>13</v>
      </c>
      <c r="D121" s="14" t="str">
        <f>VLOOKUP(C121,[3]填写说明!$H$2:$I$52,2,FALSE)</f>
        <v>630222000000</v>
      </c>
      <c r="E121" s="14" t="s">
        <v>14</v>
      </c>
      <c r="F121" s="14" t="s">
        <v>13</v>
      </c>
      <c r="G121" s="14" t="s">
        <v>25</v>
      </c>
      <c r="H121" s="14" t="s">
        <v>206</v>
      </c>
      <c r="I121" s="16" t="s">
        <v>207</v>
      </c>
      <c r="J121" s="14" t="s">
        <v>28</v>
      </c>
      <c r="K121" s="16"/>
    </row>
    <row r="122" s="2" customFormat="1" ht="88.5" customHeight="1" spans="1:11">
      <c r="A122" s="14">
        <v>120</v>
      </c>
      <c r="B122" s="14" t="s">
        <v>201</v>
      </c>
      <c r="C122" s="14" t="s">
        <v>13</v>
      </c>
      <c r="D122" s="14" t="str">
        <f>VLOOKUP(C122,[3]填写说明!$H$2:$I$52,2,FALSE)</f>
        <v>630222000000</v>
      </c>
      <c r="E122" s="14" t="s">
        <v>14</v>
      </c>
      <c r="F122" s="14" t="s">
        <v>13</v>
      </c>
      <c r="G122" s="14" t="s">
        <v>25</v>
      </c>
      <c r="H122" s="14" t="s">
        <v>208</v>
      </c>
      <c r="I122" s="16" t="s">
        <v>209</v>
      </c>
      <c r="J122" s="14" t="s">
        <v>28</v>
      </c>
      <c r="K122" s="16"/>
    </row>
    <row r="123" s="2" customFormat="1" ht="88.5" customHeight="1" spans="1:11">
      <c r="A123" s="14">
        <v>121</v>
      </c>
      <c r="B123" s="14" t="s">
        <v>201</v>
      </c>
      <c r="C123" s="14" t="s">
        <v>13</v>
      </c>
      <c r="D123" s="14" t="str">
        <f>VLOOKUP(C123,[3]填写说明!$H$2:$I$52,2,FALSE)</f>
        <v>630222000000</v>
      </c>
      <c r="E123" s="14" t="s">
        <v>14</v>
      </c>
      <c r="F123" s="14" t="s">
        <v>13</v>
      </c>
      <c r="G123" s="14" t="s">
        <v>25</v>
      </c>
      <c r="H123" s="14" t="s">
        <v>210</v>
      </c>
      <c r="I123" s="16" t="s">
        <v>211</v>
      </c>
      <c r="J123" s="14" t="s">
        <v>28</v>
      </c>
      <c r="K123" s="16"/>
    </row>
    <row r="124" s="2" customFormat="1" ht="88.5" customHeight="1" spans="1:11">
      <c r="A124" s="14">
        <v>122</v>
      </c>
      <c r="B124" s="14" t="s">
        <v>201</v>
      </c>
      <c r="C124" s="14" t="s">
        <v>13</v>
      </c>
      <c r="D124" s="14" t="str">
        <f>VLOOKUP(C124,[3]填写说明!$H$2:$I$52,2,FALSE)</f>
        <v>630222000000</v>
      </c>
      <c r="E124" s="14" t="s">
        <v>14</v>
      </c>
      <c r="F124" s="14" t="s">
        <v>13</v>
      </c>
      <c r="G124" s="14" t="s">
        <v>25</v>
      </c>
      <c r="H124" s="14" t="s">
        <v>212</v>
      </c>
      <c r="I124" s="16" t="s">
        <v>213</v>
      </c>
      <c r="J124" s="14" t="s">
        <v>28</v>
      </c>
      <c r="K124" s="16"/>
    </row>
    <row r="125" s="2" customFormat="1" ht="88.5" customHeight="1" spans="1:11">
      <c r="A125" s="14">
        <v>123</v>
      </c>
      <c r="B125" s="14" t="s">
        <v>201</v>
      </c>
      <c r="C125" s="14" t="s">
        <v>13</v>
      </c>
      <c r="D125" s="14" t="str">
        <f>VLOOKUP(C125,[3]填写说明!$H$2:$I$52,2,FALSE)</f>
        <v>630222000000</v>
      </c>
      <c r="E125" s="14" t="s">
        <v>14</v>
      </c>
      <c r="F125" s="14" t="s">
        <v>13</v>
      </c>
      <c r="G125" s="14" t="s">
        <v>25</v>
      </c>
      <c r="H125" s="14" t="s">
        <v>214</v>
      </c>
      <c r="I125" s="16" t="s">
        <v>215</v>
      </c>
      <c r="J125" s="14" t="s">
        <v>28</v>
      </c>
      <c r="K125" s="16"/>
    </row>
    <row r="126" s="2" customFormat="1" ht="88.5" customHeight="1" spans="1:11">
      <c r="A126" s="14">
        <v>124</v>
      </c>
      <c r="B126" s="14" t="s">
        <v>201</v>
      </c>
      <c r="C126" s="14" t="s">
        <v>13</v>
      </c>
      <c r="D126" s="14" t="str">
        <f>VLOOKUP(C126,[3]填写说明!$H$2:$I$52,2,FALSE)</f>
        <v>630222000000</v>
      </c>
      <c r="E126" s="14" t="s">
        <v>14</v>
      </c>
      <c r="F126" s="14" t="s">
        <v>13</v>
      </c>
      <c r="G126" s="14" t="s">
        <v>25</v>
      </c>
      <c r="H126" s="14" t="s">
        <v>216</v>
      </c>
      <c r="I126" s="16" t="s">
        <v>217</v>
      </c>
      <c r="J126" s="14" t="s">
        <v>28</v>
      </c>
      <c r="K126" s="16"/>
    </row>
    <row r="127" s="2" customFormat="1" ht="88.5" customHeight="1" spans="1:11">
      <c r="A127" s="14">
        <v>125</v>
      </c>
      <c r="B127" s="14" t="s">
        <v>201</v>
      </c>
      <c r="C127" s="14" t="s">
        <v>13</v>
      </c>
      <c r="D127" s="14" t="str">
        <f>VLOOKUP(C127,[3]填写说明!$H$2:$I$52,2,FALSE)</f>
        <v>630222000000</v>
      </c>
      <c r="E127" s="14" t="s">
        <v>14</v>
      </c>
      <c r="F127" s="14" t="s">
        <v>13</v>
      </c>
      <c r="G127" s="14" t="s">
        <v>25</v>
      </c>
      <c r="H127" s="14" t="s">
        <v>218</v>
      </c>
      <c r="I127" s="16" t="s">
        <v>219</v>
      </c>
      <c r="J127" s="14" t="s">
        <v>28</v>
      </c>
      <c r="K127" s="16"/>
    </row>
    <row r="128" s="2" customFormat="1" ht="88.5" customHeight="1" spans="1:11">
      <c r="A128" s="14">
        <v>126</v>
      </c>
      <c r="B128" s="14" t="s">
        <v>201</v>
      </c>
      <c r="C128" s="14" t="s">
        <v>13</v>
      </c>
      <c r="D128" s="14" t="str">
        <f>VLOOKUP(C128,[3]填写说明!$H$2:$I$52,2,FALSE)</f>
        <v>630222000000</v>
      </c>
      <c r="E128" s="16" t="s">
        <v>35</v>
      </c>
      <c r="F128" s="14" t="s">
        <v>13</v>
      </c>
      <c r="G128" s="14" t="s">
        <v>15</v>
      </c>
      <c r="H128" s="14" t="s">
        <v>36</v>
      </c>
      <c r="I128" s="16" t="s">
        <v>37</v>
      </c>
      <c r="J128" s="18" t="s">
        <v>38</v>
      </c>
      <c r="K128" s="19"/>
    </row>
    <row r="129" s="2" customFormat="1" ht="88.5" customHeight="1" spans="1:11">
      <c r="A129" s="14">
        <v>127</v>
      </c>
      <c r="B129" s="14" t="s">
        <v>201</v>
      </c>
      <c r="C129" s="14" t="s">
        <v>13</v>
      </c>
      <c r="D129" s="14" t="str">
        <f>VLOOKUP(C129,[3]填写说明!$H$2:$I$52,2,FALSE)</f>
        <v>630222000000</v>
      </c>
      <c r="E129" s="14" t="s">
        <v>39</v>
      </c>
      <c r="F129" s="14" t="s">
        <v>13</v>
      </c>
      <c r="G129" s="14" t="s">
        <v>15</v>
      </c>
      <c r="H129" s="14" t="s">
        <v>40</v>
      </c>
      <c r="I129" s="16" t="s">
        <v>41</v>
      </c>
      <c r="J129" s="18" t="s">
        <v>42</v>
      </c>
      <c r="K129" s="19"/>
    </row>
    <row r="130" s="2" customFormat="1" ht="88.5" customHeight="1" spans="1:11">
      <c r="A130" s="14">
        <v>128</v>
      </c>
      <c r="B130" s="14" t="s">
        <v>201</v>
      </c>
      <c r="C130" s="14" t="s">
        <v>13</v>
      </c>
      <c r="D130" s="14" t="str">
        <f>VLOOKUP(C130,[3]填写说明!$H$2:$I$52,2,FALSE)</f>
        <v>630222000000</v>
      </c>
      <c r="E130" s="14" t="s">
        <v>43</v>
      </c>
      <c r="F130" s="14" t="s">
        <v>13</v>
      </c>
      <c r="G130" s="14" t="s">
        <v>19</v>
      </c>
      <c r="H130" s="14" t="s">
        <v>185</v>
      </c>
      <c r="I130" s="16" t="s">
        <v>186</v>
      </c>
      <c r="J130" s="14" t="s">
        <v>54</v>
      </c>
      <c r="K130" s="19"/>
    </row>
    <row r="131" s="2" customFormat="1" ht="88.5" customHeight="1" spans="1:11">
      <c r="A131" s="14">
        <v>129</v>
      </c>
      <c r="B131" s="14" t="s">
        <v>201</v>
      </c>
      <c r="C131" s="14" t="s">
        <v>13</v>
      </c>
      <c r="D131" s="14" t="str">
        <f>VLOOKUP(C131,[3]填写说明!$H$2:$I$52,2,FALSE)</f>
        <v>630222000000</v>
      </c>
      <c r="E131" s="14" t="s">
        <v>43</v>
      </c>
      <c r="F131" s="14" t="s">
        <v>13</v>
      </c>
      <c r="G131" s="14" t="s">
        <v>19</v>
      </c>
      <c r="H131" s="14" t="s">
        <v>187</v>
      </c>
      <c r="I131" s="16" t="s">
        <v>188</v>
      </c>
      <c r="J131" s="14" t="s">
        <v>84</v>
      </c>
      <c r="K131" s="19"/>
    </row>
    <row r="132" s="2" customFormat="1" ht="88.5" customHeight="1" spans="1:11">
      <c r="A132" s="14">
        <v>130</v>
      </c>
      <c r="B132" s="14" t="s">
        <v>220</v>
      </c>
      <c r="C132" s="14" t="s">
        <v>13</v>
      </c>
      <c r="D132" s="14" t="str">
        <f>VLOOKUP(C132,[2]填写说明!$H$2:$I$52,2,FALSE)</f>
        <v>630222000000</v>
      </c>
      <c r="E132" s="14" t="s">
        <v>14</v>
      </c>
      <c r="F132" s="14" t="s">
        <v>13</v>
      </c>
      <c r="G132" s="14" t="s">
        <v>15</v>
      </c>
      <c r="H132" s="14" t="s">
        <v>221</v>
      </c>
      <c r="I132" s="16" t="s">
        <v>124</v>
      </c>
      <c r="J132" s="14" t="s">
        <v>222</v>
      </c>
      <c r="K132" s="14"/>
    </row>
    <row r="133" s="2" customFormat="1" ht="88.5" customHeight="1" spans="1:11">
      <c r="A133" s="14">
        <v>131</v>
      </c>
      <c r="B133" s="14" t="s">
        <v>220</v>
      </c>
      <c r="C133" s="14" t="s">
        <v>13</v>
      </c>
      <c r="D133" s="14" t="str">
        <f>VLOOKUP(C133,[2]填写说明!$H$2:$I$52,2,FALSE)</f>
        <v>630222000000</v>
      </c>
      <c r="E133" s="14" t="s">
        <v>14</v>
      </c>
      <c r="F133" s="14" t="s">
        <v>13</v>
      </c>
      <c r="G133" s="14" t="s">
        <v>19</v>
      </c>
      <c r="H133" s="14" t="s">
        <v>185</v>
      </c>
      <c r="I133" s="16" t="s">
        <v>186</v>
      </c>
      <c r="J133" s="14" t="s">
        <v>54</v>
      </c>
      <c r="K133" s="16"/>
    </row>
    <row r="134" s="2" customFormat="1" ht="88.5" customHeight="1" spans="1:11">
      <c r="A134" s="14">
        <v>132</v>
      </c>
      <c r="B134" s="14" t="s">
        <v>220</v>
      </c>
      <c r="C134" s="14" t="s">
        <v>13</v>
      </c>
      <c r="D134" s="14" t="str">
        <f>VLOOKUP(C134,[2]填写说明!$H$2:$I$52,2,FALSE)</f>
        <v>630222000000</v>
      </c>
      <c r="E134" s="14" t="s">
        <v>14</v>
      </c>
      <c r="F134" s="14" t="s">
        <v>13</v>
      </c>
      <c r="G134" s="14" t="s">
        <v>19</v>
      </c>
      <c r="H134" s="14" t="s">
        <v>187</v>
      </c>
      <c r="I134" s="16" t="s">
        <v>188</v>
      </c>
      <c r="J134" s="14" t="s">
        <v>84</v>
      </c>
      <c r="K134" s="16"/>
    </row>
    <row r="135" s="2" customFormat="1" ht="88.5" customHeight="1" spans="1:11">
      <c r="A135" s="14">
        <v>133</v>
      </c>
      <c r="B135" s="14" t="s">
        <v>220</v>
      </c>
      <c r="C135" s="14" t="s">
        <v>13</v>
      </c>
      <c r="D135" s="14" t="str">
        <f>VLOOKUP(C135,[2]填写说明!$H$2:$I$52,2,FALSE)</f>
        <v>630222000000</v>
      </c>
      <c r="E135" s="14" t="s">
        <v>14</v>
      </c>
      <c r="F135" s="14" t="s">
        <v>13</v>
      </c>
      <c r="G135" s="14" t="s">
        <v>19</v>
      </c>
      <c r="H135" s="14" t="s">
        <v>223</v>
      </c>
      <c r="I135" s="16" t="s">
        <v>224</v>
      </c>
      <c r="J135" s="14" t="s">
        <v>84</v>
      </c>
      <c r="K135" s="14"/>
    </row>
    <row r="136" s="2" customFormat="1" ht="88.5" customHeight="1" spans="1:11">
      <c r="A136" s="14">
        <v>134</v>
      </c>
      <c r="B136" s="14" t="s">
        <v>220</v>
      </c>
      <c r="C136" s="14" t="s">
        <v>13</v>
      </c>
      <c r="D136" s="14" t="str">
        <f>VLOOKUP(C136,[2]填写说明!$H$2:$I$52,2,FALSE)</f>
        <v>630222000000</v>
      </c>
      <c r="E136" s="14" t="s">
        <v>14</v>
      </c>
      <c r="F136" s="14" t="s">
        <v>13</v>
      </c>
      <c r="G136" s="14" t="s">
        <v>25</v>
      </c>
      <c r="H136" s="14" t="s">
        <v>225</v>
      </c>
      <c r="I136" s="16" t="s">
        <v>226</v>
      </c>
      <c r="J136" s="14" t="s">
        <v>28</v>
      </c>
      <c r="K136" s="19"/>
    </row>
    <row r="137" s="2" customFormat="1" ht="88.5" customHeight="1" spans="1:11">
      <c r="A137" s="14">
        <v>135</v>
      </c>
      <c r="B137" s="14" t="s">
        <v>220</v>
      </c>
      <c r="C137" s="14" t="s">
        <v>13</v>
      </c>
      <c r="D137" s="14" t="str">
        <f>VLOOKUP(C137,[2]填写说明!$H$2:$I$52,2,FALSE)</f>
        <v>630222000000</v>
      </c>
      <c r="E137" s="14" t="s">
        <v>14</v>
      </c>
      <c r="F137" s="14" t="s">
        <v>13</v>
      </c>
      <c r="G137" s="14" t="s">
        <v>25</v>
      </c>
      <c r="H137" s="14" t="s">
        <v>227</v>
      </c>
      <c r="I137" s="16" t="s">
        <v>228</v>
      </c>
      <c r="J137" s="14" t="s">
        <v>28</v>
      </c>
      <c r="K137" s="19"/>
    </row>
    <row r="138" s="2" customFormat="1" ht="88.5" customHeight="1" spans="1:11">
      <c r="A138" s="14">
        <v>136</v>
      </c>
      <c r="B138" s="14" t="s">
        <v>220</v>
      </c>
      <c r="C138" s="14" t="s">
        <v>13</v>
      </c>
      <c r="D138" s="14" t="str">
        <f>VLOOKUP(C138,[2]填写说明!$H$2:$I$52,2,FALSE)</f>
        <v>630222000000</v>
      </c>
      <c r="E138" s="14" t="s">
        <v>14</v>
      </c>
      <c r="F138" s="14" t="s">
        <v>13</v>
      </c>
      <c r="G138" s="14" t="s">
        <v>25</v>
      </c>
      <c r="H138" s="14" t="s">
        <v>229</v>
      </c>
      <c r="I138" s="16" t="s">
        <v>230</v>
      </c>
      <c r="J138" s="14" t="s">
        <v>28</v>
      </c>
      <c r="K138" s="19"/>
    </row>
    <row r="139" s="2" customFormat="1" ht="88.5" customHeight="1" spans="1:11">
      <c r="A139" s="14">
        <v>137</v>
      </c>
      <c r="B139" s="14" t="s">
        <v>220</v>
      </c>
      <c r="C139" s="14" t="s">
        <v>13</v>
      </c>
      <c r="D139" s="14" t="str">
        <f>VLOOKUP(C139,[2]填写说明!$H$2:$I$52,2,FALSE)</f>
        <v>630222000000</v>
      </c>
      <c r="E139" s="14" t="s">
        <v>14</v>
      </c>
      <c r="F139" s="14" t="s">
        <v>13</v>
      </c>
      <c r="G139" s="14" t="s">
        <v>25</v>
      </c>
      <c r="H139" s="14" t="s">
        <v>231</v>
      </c>
      <c r="I139" s="16" t="s">
        <v>232</v>
      </c>
      <c r="J139" s="14" t="s">
        <v>28</v>
      </c>
      <c r="K139" s="19"/>
    </row>
    <row r="140" s="2" customFormat="1" ht="88.5" customHeight="1" spans="1:11">
      <c r="A140" s="14">
        <v>138</v>
      </c>
      <c r="B140" s="14" t="s">
        <v>220</v>
      </c>
      <c r="C140" s="14" t="s">
        <v>13</v>
      </c>
      <c r="D140" s="14" t="str">
        <f>VLOOKUP(C140,[2]填写说明!$H$2:$I$52,2,FALSE)</f>
        <v>630222000000</v>
      </c>
      <c r="E140" s="14" t="s">
        <v>14</v>
      </c>
      <c r="F140" s="14" t="s">
        <v>13</v>
      </c>
      <c r="G140" s="14" t="s">
        <v>25</v>
      </c>
      <c r="H140" s="14" t="s">
        <v>233</v>
      </c>
      <c r="I140" s="16" t="s">
        <v>234</v>
      </c>
      <c r="J140" s="14" t="s">
        <v>28</v>
      </c>
      <c r="K140" s="19"/>
    </row>
    <row r="141" s="2" customFormat="1" ht="88.5" customHeight="1" spans="1:11">
      <c r="A141" s="14">
        <v>139</v>
      </c>
      <c r="B141" s="14" t="s">
        <v>220</v>
      </c>
      <c r="C141" s="14" t="s">
        <v>13</v>
      </c>
      <c r="D141" s="14" t="str">
        <f>VLOOKUP(C141,[2]填写说明!$H$2:$I$52,2,FALSE)</f>
        <v>630222000000</v>
      </c>
      <c r="E141" s="14" t="s">
        <v>14</v>
      </c>
      <c r="F141" s="14" t="s">
        <v>13</v>
      </c>
      <c r="G141" s="14" t="s">
        <v>25</v>
      </c>
      <c r="H141" s="14" t="s">
        <v>235</v>
      </c>
      <c r="I141" s="16" t="s">
        <v>236</v>
      </c>
      <c r="J141" s="14" t="s">
        <v>28</v>
      </c>
      <c r="K141" s="19"/>
    </row>
    <row r="142" s="2" customFormat="1" ht="88.5" customHeight="1" spans="1:11">
      <c r="A142" s="14">
        <v>140</v>
      </c>
      <c r="B142" s="14" t="s">
        <v>220</v>
      </c>
      <c r="C142" s="14" t="s">
        <v>13</v>
      </c>
      <c r="D142" s="14" t="str">
        <f>VLOOKUP(C142,[2]填写说明!$H$2:$I$52,2,FALSE)</f>
        <v>630222000000</v>
      </c>
      <c r="E142" s="14" t="s">
        <v>14</v>
      </c>
      <c r="F142" s="14" t="s">
        <v>13</v>
      </c>
      <c r="G142" s="14" t="s">
        <v>25</v>
      </c>
      <c r="H142" s="14" t="s">
        <v>237</v>
      </c>
      <c r="I142" s="16" t="s">
        <v>238</v>
      </c>
      <c r="J142" s="14" t="s">
        <v>28</v>
      </c>
      <c r="K142" s="19"/>
    </row>
    <row r="143" s="2" customFormat="1" ht="88.5" customHeight="1" spans="1:11">
      <c r="A143" s="14">
        <v>141</v>
      </c>
      <c r="B143" s="14" t="s">
        <v>220</v>
      </c>
      <c r="C143" s="14" t="s">
        <v>13</v>
      </c>
      <c r="D143" s="14" t="str">
        <f>VLOOKUP(C143,[2]填写说明!$H$2:$I$52,2,FALSE)</f>
        <v>630222000000</v>
      </c>
      <c r="E143" s="14" t="s">
        <v>14</v>
      </c>
      <c r="F143" s="14" t="s">
        <v>13</v>
      </c>
      <c r="G143" s="14" t="s">
        <v>25</v>
      </c>
      <c r="H143" s="14" t="s">
        <v>239</v>
      </c>
      <c r="I143" s="16" t="s">
        <v>240</v>
      </c>
      <c r="J143" s="14" t="s">
        <v>28</v>
      </c>
      <c r="K143" s="19"/>
    </row>
    <row r="144" s="2" customFormat="1" ht="88.5" customHeight="1" spans="1:11">
      <c r="A144" s="14">
        <v>142</v>
      </c>
      <c r="B144" s="14" t="s">
        <v>220</v>
      </c>
      <c r="C144" s="14" t="s">
        <v>13</v>
      </c>
      <c r="D144" s="14" t="str">
        <f>VLOOKUP(C144,[2]填写说明!$H$2:$I$52,2,FALSE)</f>
        <v>630222000000</v>
      </c>
      <c r="E144" s="14" t="s">
        <v>14</v>
      </c>
      <c r="F144" s="14" t="s">
        <v>13</v>
      </c>
      <c r="G144" s="14" t="s">
        <v>25</v>
      </c>
      <c r="H144" s="14" t="s">
        <v>241</v>
      </c>
      <c r="I144" s="16" t="s">
        <v>242</v>
      </c>
      <c r="J144" s="14" t="s">
        <v>28</v>
      </c>
      <c r="K144" s="19"/>
    </row>
    <row r="145" s="2" customFormat="1" ht="88.5" customHeight="1" spans="1:11">
      <c r="A145" s="14">
        <v>143</v>
      </c>
      <c r="B145" s="14" t="s">
        <v>220</v>
      </c>
      <c r="C145" s="14" t="s">
        <v>13</v>
      </c>
      <c r="D145" s="14" t="str">
        <f>VLOOKUP(C145,[2]填写说明!$H$2:$I$52,2,FALSE)</f>
        <v>630222000000</v>
      </c>
      <c r="E145" s="14" t="s">
        <v>14</v>
      </c>
      <c r="F145" s="14" t="s">
        <v>13</v>
      </c>
      <c r="G145" s="14" t="s">
        <v>25</v>
      </c>
      <c r="H145" s="14" t="s">
        <v>243</v>
      </c>
      <c r="I145" s="16" t="s">
        <v>244</v>
      </c>
      <c r="J145" s="14" t="s">
        <v>28</v>
      </c>
      <c r="K145" s="19"/>
    </row>
    <row r="146" s="2" customFormat="1" ht="88.5" customHeight="1" spans="1:11">
      <c r="A146" s="14">
        <v>144</v>
      </c>
      <c r="B146" s="14" t="s">
        <v>220</v>
      </c>
      <c r="C146" s="14" t="s">
        <v>13</v>
      </c>
      <c r="D146" s="14" t="str">
        <f>VLOOKUP(C146,[2]填写说明!$H$2:$I$52,2,FALSE)</f>
        <v>630222000000</v>
      </c>
      <c r="E146" s="14" t="s">
        <v>14</v>
      </c>
      <c r="F146" s="14" t="s">
        <v>13</v>
      </c>
      <c r="G146" s="14" t="s">
        <v>25</v>
      </c>
      <c r="H146" s="14" t="s">
        <v>245</v>
      </c>
      <c r="I146" s="16" t="s">
        <v>246</v>
      </c>
      <c r="J146" s="14" t="s">
        <v>28</v>
      </c>
      <c r="K146" s="19"/>
    </row>
    <row r="147" s="2" customFormat="1" ht="88.5" customHeight="1" spans="1:11">
      <c r="A147" s="14">
        <v>145</v>
      </c>
      <c r="B147" s="14" t="s">
        <v>220</v>
      </c>
      <c r="C147" s="14" t="s">
        <v>13</v>
      </c>
      <c r="D147" s="14" t="str">
        <f>VLOOKUP(C147,[2]填写说明!$H$2:$I$52,2,FALSE)</f>
        <v>630222000000</v>
      </c>
      <c r="E147" s="14" t="s">
        <v>14</v>
      </c>
      <c r="F147" s="14" t="s">
        <v>13</v>
      </c>
      <c r="G147" s="14" t="s">
        <v>25</v>
      </c>
      <c r="H147" s="14" t="s">
        <v>199</v>
      </c>
      <c r="I147" s="16" t="s">
        <v>200</v>
      </c>
      <c r="J147" s="14" t="s">
        <v>28</v>
      </c>
      <c r="K147" s="19"/>
    </row>
    <row r="148" s="2" customFormat="1" ht="88.5" customHeight="1" spans="1:11">
      <c r="A148" s="14">
        <v>146</v>
      </c>
      <c r="B148" s="14" t="s">
        <v>220</v>
      </c>
      <c r="C148" s="14" t="s">
        <v>13</v>
      </c>
      <c r="D148" s="14" t="str">
        <f>VLOOKUP(C148,[2]填写说明!$H$2:$I$52,2,FALSE)</f>
        <v>630222000000</v>
      </c>
      <c r="E148" s="14" t="s">
        <v>14</v>
      </c>
      <c r="F148" s="14" t="s">
        <v>13</v>
      </c>
      <c r="G148" s="14" t="s">
        <v>25</v>
      </c>
      <c r="H148" s="14" t="s">
        <v>247</v>
      </c>
      <c r="I148" s="16" t="s">
        <v>248</v>
      </c>
      <c r="J148" s="14" t="s">
        <v>28</v>
      </c>
      <c r="K148" s="19"/>
    </row>
    <row r="149" s="2" customFormat="1" ht="88.5" customHeight="1" spans="1:11">
      <c r="A149" s="14">
        <v>147</v>
      </c>
      <c r="B149" s="14" t="s">
        <v>220</v>
      </c>
      <c r="C149" s="14" t="s">
        <v>13</v>
      </c>
      <c r="D149" s="14" t="str">
        <f>VLOOKUP(C149,[2]填写说明!$H$2:$I$52,2,FALSE)</f>
        <v>630222000000</v>
      </c>
      <c r="E149" s="14" t="s">
        <v>14</v>
      </c>
      <c r="F149" s="14" t="s">
        <v>13</v>
      </c>
      <c r="G149" s="14" t="s">
        <v>25</v>
      </c>
      <c r="H149" s="14" t="s">
        <v>216</v>
      </c>
      <c r="I149" s="16" t="s">
        <v>217</v>
      </c>
      <c r="J149" s="14" t="s">
        <v>28</v>
      </c>
      <c r="K149" s="19"/>
    </row>
    <row r="150" s="2" customFormat="1" ht="88.5" customHeight="1" spans="1:11">
      <c r="A150" s="14">
        <v>148</v>
      </c>
      <c r="B150" s="14" t="s">
        <v>220</v>
      </c>
      <c r="C150" s="14" t="s">
        <v>13</v>
      </c>
      <c r="D150" s="14" t="str">
        <f>VLOOKUP(C150,[2]填写说明!$H$2:$I$52,2,FALSE)</f>
        <v>630222000000</v>
      </c>
      <c r="E150" s="14" t="s">
        <v>14</v>
      </c>
      <c r="F150" s="14" t="s">
        <v>13</v>
      </c>
      <c r="G150" s="14" t="s">
        <v>25</v>
      </c>
      <c r="H150" s="14" t="s">
        <v>218</v>
      </c>
      <c r="I150" s="16" t="s">
        <v>219</v>
      </c>
      <c r="J150" s="14" t="s">
        <v>28</v>
      </c>
      <c r="K150" s="19"/>
    </row>
    <row r="151" s="2" customFormat="1" ht="88.5" customHeight="1" spans="1:11">
      <c r="A151" s="14">
        <v>149</v>
      </c>
      <c r="B151" s="14" t="s">
        <v>220</v>
      </c>
      <c r="C151" s="14" t="s">
        <v>13</v>
      </c>
      <c r="D151" s="14" t="str">
        <f>VLOOKUP(C151,[2]填写说明!$H$2:$I$52,2,FALSE)</f>
        <v>630222000000</v>
      </c>
      <c r="E151" s="16" t="s">
        <v>35</v>
      </c>
      <c r="F151" s="14" t="s">
        <v>13</v>
      </c>
      <c r="G151" s="14" t="s">
        <v>15</v>
      </c>
      <c r="H151" s="14" t="s">
        <v>36</v>
      </c>
      <c r="I151" s="16" t="s">
        <v>37</v>
      </c>
      <c r="J151" s="18" t="s">
        <v>38</v>
      </c>
      <c r="K151" s="19"/>
    </row>
    <row r="152" s="2" customFormat="1" ht="88.5" customHeight="1" spans="1:11">
      <c r="A152" s="14">
        <v>150</v>
      </c>
      <c r="B152" s="14" t="s">
        <v>220</v>
      </c>
      <c r="C152" s="14" t="s">
        <v>13</v>
      </c>
      <c r="D152" s="14" t="str">
        <f>VLOOKUP(C152,[2]填写说明!$H$2:$I$52,2,FALSE)</f>
        <v>630222000000</v>
      </c>
      <c r="E152" s="14" t="s">
        <v>39</v>
      </c>
      <c r="F152" s="14" t="s">
        <v>13</v>
      </c>
      <c r="G152" s="14" t="s">
        <v>15</v>
      </c>
      <c r="H152" s="14" t="s">
        <v>40</v>
      </c>
      <c r="I152" s="16" t="s">
        <v>41</v>
      </c>
      <c r="J152" s="18" t="s">
        <v>42</v>
      </c>
      <c r="K152" s="19"/>
    </row>
    <row r="153" s="2" customFormat="1" ht="88.5" customHeight="1" spans="1:11">
      <c r="A153" s="14">
        <v>151</v>
      </c>
      <c r="B153" s="14" t="s">
        <v>220</v>
      </c>
      <c r="C153" s="14" t="s">
        <v>13</v>
      </c>
      <c r="D153" s="14" t="str">
        <f>VLOOKUP(C153,[2]填写说明!$H$2:$I$52,2,FALSE)</f>
        <v>630222000000</v>
      </c>
      <c r="E153" s="14" t="s">
        <v>43</v>
      </c>
      <c r="F153" s="14" t="s">
        <v>13</v>
      </c>
      <c r="G153" s="14" t="s">
        <v>19</v>
      </c>
      <c r="H153" s="14" t="s">
        <v>185</v>
      </c>
      <c r="I153" s="16" t="s">
        <v>186</v>
      </c>
      <c r="J153" s="14" t="s">
        <v>54</v>
      </c>
      <c r="K153" s="19"/>
    </row>
    <row r="154" s="2" customFormat="1" ht="88.5" customHeight="1" spans="1:11">
      <c r="A154" s="14">
        <v>152</v>
      </c>
      <c r="B154" s="14" t="s">
        <v>220</v>
      </c>
      <c r="C154" s="14" t="s">
        <v>13</v>
      </c>
      <c r="D154" s="14" t="str">
        <f>VLOOKUP(C154,[2]填写说明!$H$2:$I$52,2,FALSE)</f>
        <v>630222000000</v>
      </c>
      <c r="E154" s="14" t="s">
        <v>43</v>
      </c>
      <c r="F154" s="14" t="s">
        <v>13</v>
      </c>
      <c r="G154" s="14" t="s">
        <v>19</v>
      </c>
      <c r="H154" s="14" t="s">
        <v>187</v>
      </c>
      <c r="I154" s="16" t="s">
        <v>188</v>
      </c>
      <c r="J154" s="14" t="s">
        <v>84</v>
      </c>
      <c r="K154" s="19"/>
    </row>
    <row r="155" s="2" customFormat="1" ht="88.5" customHeight="1" spans="1:11">
      <c r="A155" s="14">
        <v>153</v>
      </c>
      <c r="B155" s="14" t="s">
        <v>220</v>
      </c>
      <c r="C155" s="14" t="s">
        <v>13</v>
      </c>
      <c r="D155" s="14" t="str">
        <f>VLOOKUP(C155,[2]填写说明!$H$2:$I$52,2,FALSE)</f>
        <v>630222000000</v>
      </c>
      <c r="E155" s="14" t="s">
        <v>43</v>
      </c>
      <c r="F155" s="14" t="s">
        <v>13</v>
      </c>
      <c r="G155" s="14" t="s">
        <v>19</v>
      </c>
      <c r="H155" s="14" t="s">
        <v>223</v>
      </c>
      <c r="I155" s="16" t="s">
        <v>224</v>
      </c>
      <c r="J155" s="14" t="s">
        <v>84</v>
      </c>
      <c r="K155" s="19"/>
    </row>
    <row r="156" s="2" customFormat="1" ht="88.5" customHeight="1" spans="1:11">
      <c r="A156" s="14">
        <v>154</v>
      </c>
      <c r="B156" s="14" t="s">
        <v>249</v>
      </c>
      <c r="C156" s="14" t="s">
        <v>13</v>
      </c>
      <c r="D156" s="14" t="str">
        <f>VLOOKUP(C156,[2]填写说明!$H$2:$I$52,2,FALSE)</f>
        <v>630222000000</v>
      </c>
      <c r="E156" s="14" t="s">
        <v>14</v>
      </c>
      <c r="F156" s="14" t="s">
        <v>13</v>
      </c>
      <c r="G156" s="14" t="s">
        <v>15</v>
      </c>
      <c r="H156" s="14" t="s">
        <v>250</v>
      </c>
      <c r="I156" s="16" t="s">
        <v>251</v>
      </c>
      <c r="J156" s="16" t="s">
        <v>252</v>
      </c>
      <c r="K156" s="14"/>
    </row>
    <row r="157" s="2" customFormat="1" ht="88.5" customHeight="1" spans="1:11">
      <c r="A157" s="14">
        <v>155</v>
      </c>
      <c r="B157" s="14" t="s">
        <v>249</v>
      </c>
      <c r="C157" s="14" t="s">
        <v>13</v>
      </c>
      <c r="D157" s="14" t="str">
        <f>VLOOKUP(C157,[2]填写说明!$H$2:$I$52,2,FALSE)</f>
        <v>630222000000</v>
      </c>
      <c r="E157" s="14" t="s">
        <v>14</v>
      </c>
      <c r="F157" s="14" t="s">
        <v>13</v>
      </c>
      <c r="G157" s="14" t="s">
        <v>19</v>
      </c>
      <c r="H157" s="14" t="s">
        <v>253</v>
      </c>
      <c r="I157" s="16" t="s">
        <v>254</v>
      </c>
      <c r="J157" s="14" t="s">
        <v>84</v>
      </c>
      <c r="K157" s="16"/>
    </row>
    <row r="158" s="2" customFormat="1" ht="88.5" customHeight="1" spans="1:11">
      <c r="A158" s="14">
        <v>156</v>
      </c>
      <c r="B158" s="14" t="s">
        <v>249</v>
      </c>
      <c r="C158" s="14" t="s">
        <v>13</v>
      </c>
      <c r="D158" s="14" t="str">
        <f>VLOOKUP(C158,[2]填写说明!$H$2:$I$52,2,FALSE)</f>
        <v>630222000000</v>
      </c>
      <c r="E158" s="14" t="s">
        <v>14</v>
      </c>
      <c r="F158" s="14" t="s">
        <v>13</v>
      </c>
      <c r="G158" s="14" t="s">
        <v>19</v>
      </c>
      <c r="H158" s="14" t="s">
        <v>20</v>
      </c>
      <c r="I158" s="16" t="s">
        <v>21</v>
      </c>
      <c r="J158" s="14" t="s">
        <v>22</v>
      </c>
      <c r="K158" s="16"/>
    </row>
    <row r="159" s="2" customFormat="1" ht="88.5" customHeight="1" spans="1:11">
      <c r="A159" s="14">
        <v>157</v>
      </c>
      <c r="B159" s="14" t="s">
        <v>249</v>
      </c>
      <c r="C159" s="14" t="s">
        <v>13</v>
      </c>
      <c r="D159" s="14" t="str">
        <f>VLOOKUP(C159,[2]填写说明!$H$2:$I$52,2,FALSE)</f>
        <v>630222000000</v>
      </c>
      <c r="E159" s="14" t="s">
        <v>14</v>
      </c>
      <c r="F159" s="14" t="s">
        <v>13</v>
      </c>
      <c r="G159" s="14" t="s">
        <v>25</v>
      </c>
      <c r="H159" s="14" t="s">
        <v>255</v>
      </c>
      <c r="I159" s="16" t="s">
        <v>256</v>
      </c>
      <c r="J159" s="14" t="s">
        <v>28</v>
      </c>
      <c r="K159" s="19"/>
    </row>
    <row r="160" s="2" customFormat="1" ht="88.5" customHeight="1" spans="1:11">
      <c r="A160" s="14">
        <v>158</v>
      </c>
      <c r="B160" s="14" t="s">
        <v>249</v>
      </c>
      <c r="C160" s="14" t="s">
        <v>13</v>
      </c>
      <c r="D160" s="14" t="str">
        <f>VLOOKUP(C160,[2]填写说明!$H$2:$I$52,2,FALSE)</f>
        <v>630222000000</v>
      </c>
      <c r="E160" s="14" t="s">
        <v>14</v>
      </c>
      <c r="F160" s="14" t="s">
        <v>13</v>
      </c>
      <c r="G160" s="14" t="s">
        <v>25</v>
      </c>
      <c r="H160" s="14" t="s">
        <v>257</v>
      </c>
      <c r="I160" s="16" t="s">
        <v>258</v>
      </c>
      <c r="J160" s="14" t="s">
        <v>28</v>
      </c>
      <c r="K160" s="19"/>
    </row>
    <row r="161" s="2" customFormat="1" ht="88.5" customHeight="1" spans="1:11">
      <c r="A161" s="14">
        <v>159</v>
      </c>
      <c r="B161" s="14" t="s">
        <v>249</v>
      </c>
      <c r="C161" s="14" t="s">
        <v>13</v>
      </c>
      <c r="D161" s="14" t="str">
        <f>VLOOKUP(C161,[2]填写说明!$H$2:$I$52,2,FALSE)</f>
        <v>630222000000</v>
      </c>
      <c r="E161" s="14" t="s">
        <v>14</v>
      </c>
      <c r="F161" s="14" t="s">
        <v>13</v>
      </c>
      <c r="G161" s="14" t="s">
        <v>25</v>
      </c>
      <c r="H161" s="14" t="s">
        <v>259</v>
      </c>
      <c r="I161" s="16" t="s">
        <v>260</v>
      </c>
      <c r="J161" s="14" t="s">
        <v>28</v>
      </c>
      <c r="K161" s="19"/>
    </row>
    <row r="162" s="2" customFormat="1" ht="88.5" customHeight="1" spans="1:11">
      <c r="A162" s="14">
        <v>160</v>
      </c>
      <c r="B162" s="14" t="s">
        <v>249</v>
      </c>
      <c r="C162" s="14" t="s">
        <v>13</v>
      </c>
      <c r="D162" s="14" t="str">
        <f>VLOOKUP(C162,[2]填写说明!$H$2:$I$52,2,FALSE)</f>
        <v>630222000000</v>
      </c>
      <c r="E162" s="14" t="s">
        <v>14</v>
      </c>
      <c r="F162" s="14" t="s">
        <v>13</v>
      </c>
      <c r="G162" s="14" t="s">
        <v>25</v>
      </c>
      <c r="H162" s="14" t="s">
        <v>261</v>
      </c>
      <c r="I162" s="16" t="s">
        <v>262</v>
      </c>
      <c r="J162" s="14" t="s">
        <v>28</v>
      </c>
      <c r="K162" s="19"/>
    </row>
    <row r="163" s="2" customFormat="1" ht="88.5" customHeight="1" spans="1:11">
      <c r="A163" s="14">
        <v>161</v>
      </c>
      <c r="B163" s="14" t="s">
        <v>249</v>
      </c>
      <c r="C163" s="14" t="s">
        <v>13</v>
      </c>
      <c r="D163" s="14" t="str">
        <f>VLOOKUP(C163,[2]填写说明!$H$2:$I$52,2,FALSE)</f>
        <v>630222000000</v>
      </c>
      <c r="E163" s="14" t="s">
        <v>14</v>
      </c>
      <c r="F163" s="14" t="s">
        <v>13</v>
      </c>
      <c r="G163" s="14" t="s">
        <v>25</v>
      </c>
      <c r="H163" s="14" t="s">
        <v>263</v>
      </c>
      <c r="I163" s="16" t="s">
        <v>264</v>
      </c>
      <c r="J163" s="14" t="s">
        <v>28</v>
      </c>
      <c r="K163" s="19"/>
    </row>
    <row r="164" s="2" customFormat="1" ht="88.5" customHeight="1" spans="1:11">
      <c r="A164" s="14">
        <v>162</v>
      </c>
      <c r="B164" s="14" t="s">
        <v>249</v>
      </c>
      <c r="C164" s="14" t="s">
        <v>13</v>
      </c>
      <c r="D164" s="14" t="str">
        <f>VLOOKUP(C164,[2]填写说明!$H$2:$I$52,2,FALSE)</f>
        <v>630222000000</v>
      </c>
      <c r="E164" s="14" t="s">
        <v>14</v>
      </c>
      <c r="F164" s="14" t="s">
        <v>13</v>
      </c>
      <c r="G164" s="14" t="s">
        <v>25</v>
      </c>
      <c r="H164" s="14" t="s">
        <v>265</v>
      </c>
      <c r="I164" s="16" t="s">
        <v>266</v>
      </c>
      <c r="J164" s="14" t="s">
        <v>28</v>
      </c>
      <c r="K164" s="19"/>
    </row>
    <row r="165" s="2" customFormat="1" ht="88.5" customHeight="1" spans="1:11">
      <c r="A165" s="14">
        <v>163</v>
      </c>
      <c r="B165" s="14" t="s">
        <v>249</v>
      </c>
      <c r="C165" s="14" t="s">
        <v>13</v>
      </c>
      <c r="D165" s="14" t="str">
        <f>VLOOKUP(C165,[2]填写说明!$H$2:$I$52,2,FALSE)</f>
        <v>630222000000</v>
      </c>
      <c r="E165" s="14" t="s">
        <v>14</v>
      </c>
      <c r="F165" s="14" t="s">
        <v>13</v>
      </c>
      <c r="G165" s="14" t="s">
        <v>25</v>
      </c>
      <c r="H165" s="14" t="s">
        <v>267</v>
      </c>
      <c r="I165" s="16" t="s">
        <v>268</v>
      </c>
      <c r="J165" s="14" t="s">
        <v>28</v>
      </c>
      <c r="K165" s="19"/>
    </row>
    <row r="166" s="2" customFormat="1" ht="88.5" customHeight="1" spans="1:11">
      <c r="A166" s="14">
        <v>164</v>
      </c>
      <c r="B166" s="14" t="s">
        <v>249</v>
      </c>
      <c r="C166" s="14" t="s">
        <v>13</v>
      </c>
      <c r="D166" s="14" t="str">
        <f>VLOOKUP(C166,[2]填写说明!$H$2:$I$52,2,FALSE)</f>
        <v>630222000000</v>
      </c>
      <c r="E166" s="14" t="s">
        <v>14</v>
      </c>
      <c r="F166" s="14" t="s">
        <v>13</v>
      </c>
      <c r="G166" s="14" t="s">
        <v>25</v>
      </c>
      <c r="H166" s="14" t="s">
        <v>269</v>
      </c>
      <c r="I166" s="16" t="s">
        <v>270</v>
      </c>
      <c r="J166" s="14" t="s">
        <v>28</v>
      </c>
      <c r="K166" s="19"/>
    </row>
    <row r="167" s="2" customFormat="1" ht="88.5" customHeight="1" spans="1:11">
      <c r="A167" s="14">
        <v>165</v>
      </c>
      <c r="B167" s="14" t="s">
        <v>249</v>
      </c>
      <c r="C167" s="14" t="s">
        <v>13</v>
      </c>
      <c r="D167" s="14" t="str">
        <f>VLOOKUP(C167,[2]填写说明!$H$2:$I$52,2,FALSE)</f>
        <v>630222000000</v>
      </c>
      <c r="E167" s="14" t="s">
        <v>14</v>
      </c>
      <c r="F167" s="14" t="s">
        <v>13</v>
      </c>
      <c r="G167" s="14" t="s">
        <v>25</v>
      </c>
      <c r="H167" s="14" t="s">
        <v>271</v>
      </c>
      <c r="I167" s="16" t="s">
        <v>272</v>
      </c>
      <c r="J167" s="14" t="s">
        <v>28</v>
      </c>
      <c r="K167" s="19"/>
    </row>
    <row r="168" s="2" customFormat="1" ht="88.5" customHeight="1" spans="1:11">
      <c r="A168" s="14">
        <v>166</v>
      </c>
      <c r="B168" s="14" t="s">
        <v>249</v>
      </c>
      <c r="C168" s="14" t="s">
        <v>13</v>
      </c>
      <c r="D168" s="14" t="str">
        <f>VLOOKUP(C168,[2]填写说明!$H$2:$I$52,2,FALSE)</f>
        <v>630222000000</v>
      </c>
      <c r="E168" s="14" t="s">
        <v>14</v>
      </c>
      <c r="F168" s="14" t="s">
        <v>13</v>
      </c>
      <c r="G168" s="14" t="s">
        <v>25</v>
      </c>
      <c r="H168" s="14" t="s">
        <v>273</v>
      </c>
      <c r="I168" s="16" t="s">
        <v>274</v>
      </c>
      <c r="J168" s="14" t="s">
        <v>28</v>
      </c>
      <c r="K168" s="19"/>
    </row>
    <row r="169" s="2" customFormat="1" ht="88.5" customHeight="1" spans="1:11">
      <c r="A169" s="14">
        <v>167</v>
      </c>
      <c r="B169" s="14" t="s">
        <v>249</v>
      </c>
      <c r="C169" s="14" t="s">
        <v>13</v>
      </c>
      <c r="D169" s="14" t="str">
        <f>VLOOKUP(C169,[2]填写说明!$H$2:$I$52,2,FALSE)</f>
        <v>630222000000</v>
      </c>
      <c r="E169" s="16" t="s">
        <v>35</v>
      </c>
      <c r="F169" s="14" t="s">
        <v>13</v>
      </c>
      <c r="G169" s="14" t="s">
        <v>15</v>
      </c>
      <c r="H169" s="14" t="s">
        <v>36</v>
      </c>
      <c r="I169" s="16" t="s">
        <v>37</v>
      </c>
      <c r="J169" s="18" t="s">
        <v>38</v>
      </c>
      <c r="K169" s="19"/>
    </row>
    <row r="170" s="2" customFormat="1" ht="88.5" customHeight="1" spans="1:11">
      <c r="A170" s="14">
        <v>168</v>
      </c>
      <c r="B170" s="14" t="s">
        <v>249</v>
      </c>
      <c r="C170" s="14" t="s">
        <v>13</v>
      </c>
      <c r="D170" s="14" t="str">
        <f>VLOOKUP(C170,[2]填写说明!$H$2:$I$52,2,FALSE)</f>
        <v>630222000000</v>
      </c>
      <c r="E170" s="14" t="s">
        <v>39</v>
      </c>
      <c r="F170" s="14" t="s">
        <v>13</v>
      </c>
      <c r="G170" s="14" t="s">
        <v>15</v>
      </c>
      <c r="H170" s="14" t="s">
        <v>40</v>
      </c>
      <c r="I170" s="16" t="s">
        <v>41</v>
      </c>
      <c r="J170" s="18" t="s">
        <v>42</v>
      </c>
      <c r="K170" s="19"/>
    </row>
    <row r="171" s="2" customFormat="1" ht="88.5" customHeight="1" spans="1:11">
      <c r="A171" s="14">
        <v>169</v>
      </c>
      <c r="B171" s="14" t="s">
        <v>249</v>
      </c>
      <c r="C171" s="14" t="s">
        <v>13</v>
      </c>
      <c r="D171" s="14" t="str">
        <f>VLOOKUP(C171,[2]填写说明!$H$2:$I$52,2,FALSE)</f>
        <v>630222000000</v>
      </c>
      <c r="E171" s="14" t="s">
        <v>43</v>
      </c>
      <c r="F171" s="14" t="s">
        <v>13</v>
      </c>
      <c r="G171" s="14" t="s">
        <v>19</v>
      </c>
      <c r="H171" s="14" t="s">
        <v>253</v>
      </c>
      <c r="I171" s="16" t="s">
        <v>254</v>
      </c>
      <c r="J171" s="14" t="s">
        <v>84</v>
      </c>
      <c r="K171" s="19"/>
    </row>
    <row r="172" s="2" customFormat="1" ht="88.5" customHeight="1" spans="1:11">
      <c r="A172" s="14">
        <v>170</v>
      </c>
      <c r="B172" s="14" t="s">
        <v>249</v>
      </c>
      <c r="C172" s="14" t="s">
        <v>13</v>
      </c>
      <c r="D172" s="14" t="str">
        <f>VLOOKUP(C172,[2]填写说明!$H$2:$I$52,2,FALSE)</f>
        <v>630222000000</v>
      </c>
      <c r="E172" s="14" t="s">
        <v>43</v>
      </c>
      <c r="F172" s="14" t="s">
        <v>13</v>
      </c>
      <c r="G172" s="14" t="s">
        <v>19</v>
      </c>
      <c r="H172" s="14" t="s">
        <v>20</v>
      </c>
      <c r="I172" s="16" t="s">
        <v>21</v>
      </c>
      <c r="J172" s="14" t="s">
        <v>22</v>
      </c>
      <c r="K172" s="19"/>
    </row>
    <row r="173" s="2" customFormat="1" ht="88.5" customHeight="1" spans="1:11">
      <c r="A173" s="14">
        <v>171</v>
      </c>
      <c r="B173" s="14" t="s">
        <v>275</v>
      </c>
      <c r="C173" s="14" t="s">
        <v>13</v>
      </c>
      <c r="D173" s="14" t="s">
        <v>276</v>
      </c>
      <c r="E173" s="14" t="s">
        <v>14</v>
      </c>
      <c r="F173" s="14" t="s">
        <v>13</v>
      </c>
      <c r="G173" s="14" t="s">
        <v>15</v>
      </c>
      <c r="H173" s="14" t="s">
        <v>250</v>
      </c>
      <c r="I173" s="16" t="s">
        <v>251</v>
      </c>
      <c r="J173" s="16" t="s">
        <v>252</v>
      </c>
      <c r="K173" s="14"/>
    </row>
    <row r="174" s="2" customFormat="1" ht="88.5" customHeight="1" spans="1:11">
      <c r="A174" s="14">
        <v>172</v>
      </c>
      <c r="B174" s="14" t="s">
        <v>275</v>
      </c>
      <c r="C174" s="14" t="s">
        <v>13</v>
      </c>
      <c r="D174" s="14" t="s">
        <v>276</v>
      </c>
      <c r="E174" s="14" t="s">
        <v>14</v>
      </c>
      <c r="F174" s="14" t="s">
        <v>13</v>
      </c>
      <c r="G174" s="14" t="s">
        <v>19</v>
      </c>
      <c r="H174" s="14" t="s">
        <v>253</v>
      </c>
      <c r="I174" s="16" t="s">
        <v>254</v>
      </c>
      <c r="J174" s="14" t="s">
        <v>84</v>
      </c>
      <c r="K174" s="16"/>
    </row>
    <row r="175" s="2" customFormat="1" ht="88.5" customHeight="1" spans="1:11">
      <c r="A175" s="14">
        <v>173</v>
      </c>
      <c r="B175" s="14" t="s">
        <v>275</v>
      </c>
      <c r="C175" s="14" t="s">
        <v>13</v>
      </c>
      <c r="D175" s="14" t="s">
        <v>276</v>
      </c>
      <c r="E175" s="14" t="s">
        <v>14</v>
      </c>
      <c r="F175" s="14" t="s">
        <v>13</v>
      </c>
      <c r="G175" s="14" t="s">
        <v>19</v>
      </c>
      <c r="H175" s="14" t="s">
        <v>20</v>
      </c>
      <c r="I175" s="16" t="s">
        <v>21</v>
      </c>
      <c r="J175" s="14" t="s">
        <v>22</v>
      </c>
      <c r="K175" s="16"/>
    </row>
    <row r="176" s="2" customFormat="1" ht="88.5" customHeight="1" spans="1:11">
      <c r="A176" s="14">
        <v>174</v>
      </c>
      <c r="B176" s="14" t="s">
        <v>275</v>
      </c>
      <c r="C176" s="14" t="s">
        <v>13</v>
      </c>
      <c r="D176" s="14" t="s">
        <v>276</v>
      </c>
      <c r="E176" s="14" t="s">
        <v>14</v>
      </c>
      <c r="F176" s="14" t="s">
        <v>13</v>
      </c>
      <c r="G176" s="14" t="s">
        <v>19</v>
      </c>
      <c r="H176" s="14" t="s">
        <v>52</v>
      </c>
      <c r="I176" s="16" t="s">
        <v>53</v>
      </c>
      <c r="J176" s="14" t="s">
        <v>54</v>
      </c>
      <c r="K176" s="16"/>
    </row>
    <row r="177" s="2" customFormat="1" ht="88.5" customHeight="1" spans="1:11">
      <c r="A177" s="14">
        <v>175</v>
      </c>
      <c r="B177" s="14" t="s">
        <v>275</v>
      </c>
      <c r="C177" s="14" t="s">
        <v>13</v>
      </c>
      <c r="D177" s="14" t="s">
        <v>276</v>
      </c>
      <c r="E177" s="14" t="s">
        <v>14</v>
      </c>
      <c r="F177" s="14" t="s">
        <v>13</v>
      </c>
      <c r="G177" s="14" t="s">
        <v>25</v>
      </c>
      <c r="H177" s="14" t="s">
        <v>277</v>
      </c>
      <c r="I177" s="16" t="s">
        <v>278</v>
      </c>
      <c r="J177" s="14" t="s">
        <v>28</v>
      </c>
      <c r="K177" s="16"/>
    </row>
    <row r="178" s="2" customFormat="1" ht="88.5" customHeight="1" spans="1:11">
      <c r="A178" s="14">
        <v>176</v>
      </c>
      <c r="B178" s="14" t="s">
        <v>275</v>
      </c>
      <c r="C178" s="14" t="s">
        <v>13</v>
      </c>
      <c r="D178" s="14" t="s">
        <v>276</v>
      </c>
      <c r="E178" s="14" t="s">
        <v>14</v>
      </c>
      <c r="F178" s="14" t="s">
        <v>13</v>
      </c>
      <c r="G178" s="14" t="s">
        <v>25</v>
      </c>
      <c r="H178" s="14" t="s">
        <v>279</v>
      </c>
      <c r="I178" s="16" t="s">
        <v>280</v>
      </c>
      <c r="J178" s="14" t="s">
        <v>28</v>
      </c>
      <c r="K178" s="16"/>
    </row>
    <row r="179" s="2" customFormat="1" ht="88.5" customHeight="1" spans="1:11">
      <c r="A179" s="14">
        <v>177</v>
      </c>
      <c r="B179" s="14" t="s">
        <v>275</v>
      </c>
      <c r="C179" s="14" t="s">
        <v>13</v>
      </c>
      <c r="D179" s="14" t="s">
        <v>276</v>
      </c>
      <c r="E179" s="14" t="s">
        <v>14</v>
      </c>
      <c r="F179" s="14" t="s">
        <v>13</v>
      </c>
      <c r="G179" s="14" t="s">
        <v>25</v>
      </c>
      <c r="H179" s="14" t="s">
        <v>281</v>
      </c>
      <c r="I179" s="16" t="s">
        <v>282</v>
      </c>
      <c r="J179" s="14" t="s">
        <v>28</v>
      </c>
      <c r="K179" s="16"/>
    </row>
    <row r="180" s="2" customFormat="1" ht="88.5" customHeight="1" spans="1:11">
      <c r="A180" s="14">
        <v>178</v>
      </c>
      <c r="B180" s="14" t="s">
        <v>275</v>
      </c>
      <c r="C180" s="14" t="s">
        <v>13</v>
      </c>
      <c r="D180" s="14" t="s">
        <v>276</v>
      </c>
      <c r="E180" s="14" t="s">
        <v>14</v>
      </c>
      <c r="F180" s="14" t="s">
        <v>13</v>
      </c>
      <c r="G180" s="14" t="s">
        <v>25</v>
      </c>
      <c r="H180" s="14" t="s">
        <v>283</v>
      </c>
      <c r="I180" s="16" t="s">
        <v>284</v>
      </c>
      <c r="J180" s="14" t="s">
        <v>28</v>
      </c>
      <c r="K180" s="16"/>
    </row>
    <row r="181" s="2" customFormat="1" ht="88.5" customHeight="1" spans="1:11">
      <c r="A181" s="14">
        <v>179</v>
      </c>
      <c r="B181" s="14" t="s">
        <v>275</v>
      </c>
      <c r="C181" s="14" t="s">
        <v>13</v>
      </c>
      <c r="D181" s="14" t="s">
        <v>276</v>
      </c>
      <c r="E181" s="14" t="s">
        <v>14</v>
      </c>
      <c r="F181" s="14" t="s">
        <v>13</v>
      </c>
      <c r="G181" s="14" t="s">
        <v>25</v>
      </c>
      <c r="H181" s="14" t="s">
        <v>285</v>
      </c>
      <c r="I181" s="16" t="s">
        <v>286</v>
      </c>
      <c r="J181" s="14" t="s">
        <v>28</v>
      </c>
      <c r="K181" s="16"/>
    </row>
    <row r="182" s="2" customFormat="1" ht="88.5" customHeight="1" spans="1:11">
      <c r="A182" s="14">
        <v>180</v>
      </c>
      <c r="B182" s="14" t="s">
        <v>275</v>
      </c>
      <c r="C182" s="14" t="s">
        <v>13</v>
      </c>
      <c r="D182" s="14" t="s">
        <v>276</v>
      </c>
      <c r="E182" s="14" t="s">
        <v>14</v>
      </c>
      <c r="F182" s="14" t="s">
        <v>13</v>
      </c>
      <c r="G182" s="14" t="s">
        <v>25</v>
      </c>
      <c r="H182" s="14" t="s">
        <v>287</v>
      </c>
      <c r="I182" s="16" t="s">
        <v>288</v>
      </c>
      <c r="J182" s="14" t="s">
        <v>28</v>
      </c>
      <c r="K182" s="16"/>
    </row>
    <row r="183" s="2" customFormat="1" ht="88.5" customHeight="1" spans="1:11">
      <c r="A183" s="14">
        <v>181</v>
      </c>
      <c r="B183" s="14" t="s">
        <v>275</v>
      </c>
      <c r="C183" s="14" t="s">
        <v>13</v>
      </c>
      <c r="D183" s="14" t="s">
        <v>276</v>
      </c>
      <c r="E183" s="14" t="s">
        <v>14</v>
      </c>
      <c r="F183" s="14" t="s">
        <v>13</v>
      </c>
      <c r="G183" s="14" t="s">
        <v>25</v>
      </c>
      <c r="H183" s="14" t="s">
        <v>289</v>
      </c>
      <c r="I183" s="16" t="s">
        <v>290</v>
      </c>
      <c r="J183" s="14" t="s">
        <v>28</v>
      </c>
      <c r="K183" s="16"/>
    </row>
    <row r="184" s="2" customFormat="1" ht="88.5" customHeight="1" spans="1:11">
      <c r="A184" s="14">
        <v>182</v>
      </c>
      <c r="B184" s="14" t="s">
        <v>275</v>
      </c>
      <c r="C184" s="14" t="s">
        <v>13</v>
      </c>
      <c r="D184" s="14" t="s">
        <v>276</v>
      </c>
      <c r="E184" s="14" t="s">
        <v>14</v>
      </c>
      <c r="F184" s="14" t="s">
        <v>13</v>
      </c>
      <c r="G184" s="14" t="s">
        <v>25</v>
      </c>
      <c r="H184" s="14" t="s">
        <v>291</v>
      </c>
      <c r="I184" s="16" t="s">
        <v>292</v>
      </c>
      <c r="J184" s="14" t="s">
        <v>28</v>
      </c>
      <c r="K184" s="16"/>
    </row>
    <row r="185" s="2" customFormat="1" ht="88.5" customHeight="1" spans="1:11">
      <c r="A185" s="14">
        <v>183</v>
      </c>
      <c r="B185" s="14" t="s">
        <v>275</v>
      </c>
      <c r="C185" s="14" t="s">
        <v>13</v>
      </c>
      <c r="D185" s="14" t="s">
        <v>276</v>
      </c>
      <c r="E185" s="14" t="s">
        <v>14</v>
      </c>
      <c r="F185" s="14" t="s">
        <v>13</v>
      </c>
      <c r="G185" s="14" t="s">
        <v>25</v>
      </c>
      <c r="H185" s="14" t="s">
        <v>255</v>
      </c>
      <c r="I185" s="16" t="s">
        <v>256</v>
      </c>
      <c r="J185" s="14" t="s">
        <v>28</v>
      </c>
      <c r="K185" s="16"/>
    </row>
    <row r="186" s="2" customFormat="1" ht="88.5" customHeight="1" spans="1:11">
      <c r="A186" s="14">
        <v>184</v>
      </c>
      <c r="B186" s="14" t="s">
        <v>275</v>
      </c>
      <c r="C186" s="14" t="s">
        <v>13</v>
      </c>
      <c r="D186" s="14" t="s">
        <v>276</v>
      </c>
      <c r="E186" s="14" t="s">
        <v>14</v>
      </c>
      <c r="F186" s="14" t="s">
        <v>13</v>
      </c>
      <c r="G186" s="14" t="s">
        <v>25</v>
      </c>
      <c r="H186" s="14" t="s">
        <v>257</v>
      </c>
      <c r="I186" s="16" t="s">
        <v>258</v>
      </c>
      <c r="J186" s="14" t="s">
        <v>28</v>
      </c>
      <c r="K186" s="16"/>
    </row>
    <row r="187" s="2" customFormat="1" ht="88.5" customHeight="1" spans="1:11">
      <c r="A187" s="14">
        <v>185</v>
      </c>
      <c r="B187" s="14" t="s">
        <v>275</v>
      </c>
      <c r="C187" s="14" t="s">
        <v>13</v>
      </c>
      <c r="D187" s="14" t="s">
        <v>276</v>
      </c>
      <c r="E187" s="14" t="s">
        <v>14</v>
      </c>
      <c r="F187" s="14" t="s">
        <v>13</v>
      </c>
      <c r="G187" s="14" t="s">
        <v>25</v>
      </c>
      <c r="H187" s="14" t="s">
        <v>259</v>
      </c>
      <c r="I187" s="16" t="s">
        <v>260</v>
      </c>
      <c r="J187" s="14" t="s">
        <v>28</v>
      </c>
      <c r="K187" s="16"/>
    </row>
    <row r="188" s="2" customFormat="1" ht="88.5" customHeight="1" spans="1:11">
      <c r="A188" s="14">
        <v>186</v>
      </c>
      <c r="B188" s="14" t="s">
        <v>275</v>
      </c>
      <c r="C188" s="14" t="s">
        <v>13</v>
      </c>
      <c r="D188" s="14" t="s">
        <v>276</v>
      </c>
      <c r="E188" s="14" t="s">
        <v>14</v>
      </c>
      <c r="F188" s="14" t="s">
        <v>13</v>
      </c>
      <c r="G188" s="14" t="s">
        <v>25</v>
      </c>
      <c r="H188" s="14" t="s">
        <v>261</v>
      </c>
      <c r="I188" s="16" t="s">
        <v>262</v>
      </c>
      <c r="J188" s="14" t="s">
        <v>28</v>
      </c>
      <c r="K188" s="16"/>
    </row>
    <row r="189" s="2" customFormat="1" ht="88.5" customHeight="1" spans="1:11">
      <c r="A189" s="14">
        <v>187</v>
      </c>
      <c r="B189" s="14" t="s">
        <v>275</v>
      </c>
      <c r="C189" s="14" t="s">
        <v>13</v>
      </c>
      <c r="D189" s="14" t="s">
        <v>276</v>
      </c>
      <c r="E189" s="14" t="s">
        <v>14</v>
      </c>
      <c r="F189" s="14" t="s">
        <v>13</v>
      </c>
      <c r="G189" s="14" t="s">
        <v>25</v>
      </c>
      <c r="H189" s="14" t="s">
        <v>263</v>
      </c>
      <c r="I189" s="16" t="s">
        <v>264</v>
      </c>
      <c r="J189" s="14" t="s">
        <v>28</v>
      </c>
      <c r="K189" s="16"/>
    </row>
    <row r="190" s="2" customFormat="1" ht="88.5" customHeight="1" spans="1:11">
      <c r="A190" s="14">
        <v>188</v>
      </c>
      <c r="B190" s="14" t="s">
        <v>275</v>
      </c>
      <c r="C190" s="14" t="s">
        <v>13</v>
      </c>
      <c r="D190" s="14" t="s">
        <v>276</v>
      </c>
      <c r="E190" s="14" t="s">
        <v>14</v>
      </c>
      <c r="F190" s="14" t="s">
        <v>13</v>
      </c>
      <c r="G190" s="14" t="s">
        <v>25</v>
      </c>
      <c r="H190" s="14" t="s">
        <v>265</v>
      </c>
      <c r="I190" s="16" t="s">
        <v>266</v>
      </c>
      <c r="J190" s="14" t="s">
        <v>28</v>
      </c>
      <c r="K190" s="16"/>
    </row>
    <row r="191" s="2" customFormat="1" ht="88.5" customHeight="1" spans="1:11">
      <c r="A191" s="14">
        <v>189</v>
      </c>
      <c r="B191" s="14" t="s">
        <v>275</v>
      </c>
      <c r="C191" s="14" t="s">
        <v>13</v>
      </c>
      <c r="D191" s="14" t="s">
        <v>276</v>
      </c>
      <c r="E191" s="14" t="s">
        <v>14</v>
      </c>
      <c r="F191" s="14" t="s">
        <v>13</v>
      </c>
      <c r="G191" s="14" t="s">
        <v>25</v>
      </c>
      <c r="H191" s="14" t="s">
        <v>267</v>
      </c>
      <c r="I191" s="16" t="s">
        <v>268</v>
      </c>
      <c r="J191" s="14" t="s">
        <v>28</v>
      </c>
      <c r="K191" s="19"/>
    </row>
    <row r="192" s="2" customFormat="1" ht="88.5" customHeight="1" spans="1:11">
      <c r="A192" s="14">
        <v>190</v>
      </c>
      <c r="B192" s="14" t="s">
        <v>275</v>
      </c>
      <c r="C192" s="14" t="s">
        <v>13</v>
      </c>
      <c r="D192" s="14" t="s">
        <v>276</v>
      </c>
      <c r="E192" s="14" t="s">
        <v>14</v>
      </c>
      <c r="F192" s="14" t="s">
        <v>13</v>
      </c>
      <c r="G192" s="14" t="s">
        <v>25</v>
      </c>
      <c r="H192" s="14" t="s">
        <v>269</v>
      </c>
      <c r="I192" s="16" t="s">
        <v>270</v>
      </c>
      <c r="J192" s="14" t="s">
        <v>28</v>
      </c>
      <c r="K192" s="19"/>
    </row>
    <row r="193" s="2" customFormat="1" ht="88.5" customHeight="1" spans="1:11">
      <c r="A193" s="14">
        <v>191</v>
      </c>
      <c r="B193" s="14" t="s">
        <v>275</v>
      </c>
      <c r="C193" s="14" t="s">
        <v>13</v>
      </c>
      <c r="D193" s="14" t="s">
        <v>276</v>
      </c>
      <c r="E193" s="14" t="s">
        <v>14</v>
      </c>
      <c r="F193" s="14" t="s">
        <v>13</v>
      </c>
      <c r="G193" s="14" t="s">
        <v>25</v>
      </c>
      <c r="H193" s="14" t="s">
        <v>271</v>
      </c>
      <c r="I193" s="16" t="s">
        <v>272</v>
      </c>
      <c r="J193" s="14" t="s">
        <v>28</v>
      </c>
      <c r="K193" s="19"/>
    </row>
    <row r="194" s="2" customFormat="1" ht="88.5" customHeight="1" spans="1:11">
      <c r="A194" s="14">
        <v>192</v>
      </c>
      <c r="B194" s="14" t="s">
        <v>275</v>
      </c>
      <c r="C194" s="14" t="s">
        <v>13</v>
      </c>
      <c r="D194" s="14" t="s">
        <v>276</v>
      </c>
      <c r="E194" s="14" t="s">
        <v>14</v>
      </c>
      <c r="F194" s="14" t="s">
        <v>13</v>
      </c>
      <c r="G194" s="14" t="s">
        <v>25</v>
      </c>
      <c r="H194" s="14" t="s">
        <v>273</v>
      </c>
      <c r="I194" s="16" t="s">
        <v>274</v>
      </c>
      <c r="J194" s="14" t="s">
        <v>28</v>
      </c>
      <c r="K194" s="19"/>
    </row>
    <row r="195" s="2" customFormat="1" ht="88.5" customHeight="1" spans="1:11">
      <c r="A195" s="14">
        <v>193</v>
      </c>
      <c r="B195" s="14" t="s">
        <v>275</v>
      </c>
      <c r="C195" s="14" t="s">
        <v>13</v>
      </c>
      <c r="D195" s="14" t="s">
        <v>276</v>
      </c>
      <c r="E195" s="14" t="s">
        <v>14</v>
      </c>
      <c r="F195" s="14" t="s">
        <v>13</v>
      </c>
      <c r="G195" s="14" t="s">
        <v>25</v>
      </c>
      <c r="H195" s="14" t="s">
        <v>293</v>
      </c>
      <c r="I195" s="16" t="s">
        <v>294</v>
      </c>
      <c r="J195" s="14" t="s">
        <v>28</v>
      </c>
      <c r="K195" s="19"/>
    </row>
    <row r="196" s="2" customFormat="1" ht="88.5" customHeight="1" spans="1:11">
      <c r="A196" s="14">
        <v>194</v>
      </c>
      <c r="B196" s="14" t="s">
        <v>275</v>
      </c>
      <c r="C196" s="14" t="s">
        <v>13</v>
      </c>
      <c r="D196" s="14" t="s">
        <v>276</v>
      </c>
      <c r="E196" s="14" t="s">
        <v>14</v>
      </c>
      <c r="F196" s="14" t="s">
        <v>13</v>
      </c>
      <c r="G196" s="14" t="s">
        <v>25</v>
      </c>
      <c r="H196" s="14" t="s">
        <v>295</v>
      </c>
      <c r="I196" s="16" t="s">
        <v>296</v>
      </c>
      <c r="J196" s="14" t="s">
        <v>28</v>
      </c>
      <c r="K196" s="19"/>
    </row>
    <row r="197" s="2" customFormat="1" ht="88.5" customHeight="1" spans="1:11">
      <c r="A197" s="14">
        <v>195</v>
      </c>
      <c r="B197" s="14" t="s">
        <v>275</v>
      </c>
      <c r="C197" s="14" t="s">
        <v>13</v>
      </c>
      <c r="D197" s="14" t="s">
        <v>276</v>
      </c>
      <c r="E197" s="14" t="s">
        <v>14</v>
      </c>
      <c r="F197" s="14" t="s">
        <v>13</v>
      </c>
      <c r="G197" s="14" t="s">
        <v>25</v>
      </c>
      <c r="H197" s="14" t="s">
        <v>297</v>
      </c>
      <c r="I197" s="16" t="s">
        <v>298</v>
      </c>
      <c r="J197" s="14" t="s">
        <v>28</v>
      </c>
      <c r="K197" s="19"/>
    </row>
    <row r="198" s="2" customFormat="1" ht="88.5" customHeight="1" spans="1:11">
      <c r="A198" s="14">
        <v>196</v>
      </c>
      <c r="B198" s="14" t="s">
        <v>275</v>
      </c>
      <c r="C198" s="14" t="s">
        <v>13</v>
      </c>
      <c r="D198" s="14" t="s">
        <v>276</v>
      </c>
      <c r="E198" s="14" t="s">
        <v>14</v>
      </c>
      <c r="F198" s="14" t="s">
        <v>13</v>
      </c>
      <c r="G198" s="14" t="s">
        <v>25</v>
      </c>
      <c r="H198" s="14" t="s">
        <v>299</v>
      </c>
      <c r="I198" s="16" t="s">
        <v>300</v>
      </c>
      <c r="J198" s="14" t="s">
        <v>28</v>
      </c>
      <c r="K198" s="19"/>
    </row>
    <row r="199" s="2" customFormat="1" ht="88.5" customHeight="1" spans="1:11">
      <c r="A199" s="14">
        <v>197</v>
      </c>
      <c r="B199" s="14" t="s">
        <v>275</v>
      </c>
      <c r="C199" s="14" t="s">
        <v>13</v>
      </c>
      <c r="D199" s="14" t="s">
        <v>276</v>
      </c>
      <c r="E199" s="14" t="s">
        <v>14</v>
      </c>
      <c r="F199" s="14" t="s">
        <v>13</v>
      </c>
      <c r="G199" s="14" t="s">
        <v>25</v>
      </c>
      <c r="H199" s="14" t="s">
        <v>301</v>
      </c>
      <c r="I199" s="16" t="s">
        <v>302</v>
      </c>
      <c r="J199" s="14" t="s">
        <v>28</v>
      </c>
      <c r="K199" s="19"/>
    </row>
    <row r="200" s="2" customFormat="1" ht="88.5" customHeight="1" spans="1:11">
      <c r="A200" s="14">
        <v>198</v>
      </c>
      <c r="B200" s="14" t="s">
        <v>275</v>
      </c>
      <c r="C200" s="14" t="s">
        <v>13</v>
      </c>
      <c r="D200" s="14" t="s">
        <v>276</v>
      </c>
      <c r="E200" s="14" t="s">
        <v>14</v>
      </c>
      <c r="F200" s="14" t="s">
        <v>13</v>
      </c>
      <c r="G200" s="14" t="s">
        <v>25</v>
      </c>
      <c r="H200" s="14" t="s">
        <v>303</v>
      </c>
      <c r="I200" s="16" t="s">
        <v>304</v>
      </c>
      <c r="J200" s="14" t="s">
        <v>28</v>
      </c>
      <c r="K200" s="19"/>
    </row>
    <row r="201" s="2" customFormat="1" ht="88.5" customHeight="1" spans="1:11">
      <c r="A201" s="14">
        <v>199</v>
      </c>
      <c r="B201" s="14" t="s">
        <v>275</v>
      </c>
      <c r="C201" s="14" t="s">
        <v>13</v>
      </c>
      <c r="D201" s="14" t="s">
        <v>276</v>
      </c>
      <c r="E201" s="14" t="s">
        <v>14</v>
      </c>
      <c r="F201" s="14" t="s">
        <v>13</v>
      </c>
      <c r="G201" s="14" t="s">
        <v>25</v>
      </c>
      <c r="H201" s="14" t="s">
        <v>305</v>
      </c>
      <c r="I201" s="16" t="s">
        <v>306</v>
      </c>
      <c r="J201" s="14" t="s">
        <v>28</v>
      </c>
      <c r="K201" s="19"/>
    </row>
    <row r="202" s="2" customFormat="1" ht="88.5" customHeight="1" spans="1:11">
      <c r="A202" s="14">
        <v>200</v>
      </c>
      <c r="B202" s="14" t="s">
        <v>275</v>
      </c>
      <c r="C202" s="14" t="s">
        <v>13</v>
      </c>
      <c r="D202" s="14" t="s">
        <v>276</v>
      </c>
      <c r="E202" s="14" t="s">
        <v>14</v>
      </c>
      <c r="F202" s="14" t="s">
        <v>13</v>
      </c>
      <c r="G202" s="14" t="s">
        <v>25</v>
      </c>
      <c r="H202" s="14" t="s">
        <v>63</v>
      </c>
      <c r="I202" s="16" t="s">
        <v>64</v>
      </c>
      <c r="J202" s="14" t="s">
        <v>28</v>
      </c>
      <c r="K202" s="19"/>
    </row>
    <row r="203" s="2" customFormat="1" ht="88.5" customHeight="1" spans="1:11">
      <c r="A203" s="14">
        <v>201</v>
      </c>
      <c r="B203" s="14" t="s">
        <v>275</v>
      </c>
      <c r="C203" s="14" t="s">
        <v>13</v>
      </c>
      <c r="D203" s="14" t="s">
        <v>276</v>
      </c>
      <c r="E203" s="14" t="s">
        <v>14</v>
      </c>
      <c r="F203" s="14" t="s">
        <v>13</v>
      </c>
      <c r="G203" s="14" t="s">
        <v>25</v>
      </c>
      <c r="H203" s="14" t="s">
        <v>65</v>
      </c>
      <c r="I203" s="16" t="s">
        <v>66</v>
      </c>
      <c r="J203" s="14" t="s">
        <v>28</v>
      </c>
      <c r="K203" s="19"/>
    </row>
    <row r="204" s="2" customFormat="1" ht="88.5" customHeight="1" spans="1:11">
      <c r="A204" s="14">
        <v>202</v>
      </c>
      <c r="B204" s="14" t="s">
        <v>275</v>
      </c>
      <c r="C204" s="14" t="s">
        <v>13</v>
      </c>
      <c r="D204" s="14" t="s">
        <v>276</v>
      </c>
      <c r="E204" s="14" t="s">
        <v>14</v>
      </c>
      <c r="F204" s="14" t="s">
        <v>13</v>
      </c>
      <c r="G204" s="14" t="s">
        <v>25</v>
      </c>
      <c r="H204" s="14" t="s">
        <v>67</v>
      </c>
      <c r="I204" s="16" t="s">
        <v>68</v>
      </c>
      <c r="J204" s="14" t="s">
        <v>28</v>
      </c>
      <c r="K204" s="19"/>
    </row>
    <row r="205" s="2" customFormat="1" ht="88.5" customHeight="1" spans="1:11">
      <c r="A205" s="14">
        <v>203</v>
      </c>
      <c r="B205" s="14" t="s">
        <v>275</v>
      </c>
      <c r="C205" s="14" t="s">
        <v>13</v>
      </c>
      <c r="D205" s="14" t="s">
        <v>276</v>
      </c>
      <c r="E205" s="14" t="s">
        <v>14</v>
      </c>
      <c r="F205" s="14" t="s">
        <v>13</v>
      </c>
      <c r="G205" s="14" t="s">
        <v>25</v>
      </c>
      <c r="H205" s="14" t="s">
        <v>59</v>
      </c>
      <c r="I205" s="16" t="s">
        <v>60</v>
      </c>
      <c r="J205" s="14" t="s">
        <v>28</v>
      </c>
      <c r="K205" s="19"/>
    </row>
    <row r="206" s="2" customFormat="1" ht="88.5" customHeight="1" spans="1:11">
      <c r="A206" s="14">
        <v>204</v>
      </c>
      <c r="B206" s="14" t="s">
        <v>275</v>
      </c>
      <c r="C206" s="14" t="s">
        <v>13</v>
      </c>
      <c r="D206" s="14" t="s">
        <v>276</v>
      </c>
      <c r="E206" s="16" t="s">
        <v>35</v>
      </c>
      <c r="F206" s="14" t="s">
        <v>13</v>
      </c>
      <c r="G206" s="14" t="s">
        <v>15</v>
      </c>
      <c r="H206" s="14" t="s">
        <v>36</v>
      </c>
      <c r="I206" s="16" t="s">
        <v>37</v>
      </c>
      <c r="J206" s="18" t="s">
        <v>38</v>
      </c>
      <c r="K206" s="19"/>
    </row>
    <row r="207" s="2" customFormat="1" ht="88.5" customHeight="1" spans="1:11">
      <c r="A207" s="14">
        <v>205</v>
      </c>
      <c r="B207" s="14" t="s">
        <v>275</v>
      </c>
      <c r="C207" s="14" t="s">
        <v>13</v>
      </c>
      <c r="D207" s="14" t="s">
        <v>276</v>
      </c>
      <c r="E207" s="14" t="s">
        <v>39</v>
      </c>
      <c r="F207" s="14" t="s">
        <v>13</v>
      </c>
      <c r="G207" s="14" t="s">
        <v>15</v>
      </c>
      <c r="H207" s="14" t="s">
        <v>40</v>
      </c>
      <c r="I207" s="16" t="s">
        <v>41</v>
      </c>
      <c r="J207" s="18" t="s">
        <v>42</v>
      </c>
      <c r="K207" s="19"/>
    </row>
    <row r="208" s="2" customFormat="1" ht="88.5" customHeight="1" spans="1:11">
      <c r="A208" s="14">
        <v>206</v>
      </c>
      <c r="B208" s="14" t="s">
        <v>275</v>
      </c>
      <c r="C208" s="14" t="s">
        <v>13</v>
      </c>
      <c r="D208" s="14" t="s">
        <v>276</v>
      </c>
      <c r="E208" s="14" t="s">
        <v>43</v>
      </c>
      <c r="F208" s="14" t="s">
        <v>13</v>
      </c>
      <c r="G208" s="14" t="s">
        <v>19</v>
      </c>
      <c r="H208" s="14" t="s">
        <v>253</v>
      </c>
      <c r="I208" s="16" t="s">
        <v>254</v>
      </c>
      <c r="J208" s="14" t="s">
        <v>84</v>
      </c>
      <c r="K208" s="19"/>
    </row>
    <row r="209" s="2" customFormat="1" ht="88.5" customHeight="1" spans="1:11">
      <c r="A209" s="14">
        <v>207</v>
      </c>
      <c r="B209" s="14" t="s">
        <v>275</v>
      </c>
      <c r="C209" s="14" t="s">
        <v>13</v>
      </c>
      <c r="D209" s="14" t="s">
        <v>276</v>
      </c>
      <c r="E209" s="14" t="s">
        <v>43</v>
      </c>
      <c r="F209" s="14" t="s">
        <v>13</v>
      </c>
      <c r="G209" s="14" t="s">
        <v>19</v>
      </c>
      <c r="H209" s="14" t="s">
        <v>20</v>
      </c>
      <c r="I209" s="16" t="s">
        <v>21</v>
      </c>
      <c r="J209" s="14" t="s">
        <v>22</v>
      </c>
      <c r="K209" s="19"/>
    </row>
    <row r="210" s="2" customFormat="1" ht="88.5" customHeight="1" spans="1:11">
      <c r="A210" s="14">
        <v>208</v>
      </c>
      <c r="B210" s="14" t="s">
        <v>275</v>
      </c>
      <c r="C210" s="14" t="s">
        <v>13</v>
      </c>
      <c r="D210" s="14" t="s">
        <v>276</v>
      </c>
      <c r="E210" s="14" t="s">
        <v>43</v>
      </c>
      <c r="F210" s="14" t="s">
        <v>13</v>
      </c>
      <c r="G210" s="14" t="s">
        <v>19</v>
      </c>
      <c r="H210" s="14" t="s">
        <v>52</v>
      </c>
      <c r="I210" s="16" t="s">
        <v>53</v>
      </c>
      <c r="J210" s="14" t="s">
        <v>54</v>
      </c>
      <c r="K210" s="19"/>
    </row>
    <row r="211" s="2" customFormat="1" ht="88.5" customHeight="1" spans="1:11">
      <c r="A211" s="14">
        <v>209</v>
      </c>
      <c r="B211" s="14" t="s">
        <v>307</v>
      </c>
      <c r="C211" s="14" t="s">
        <v>13</v>
      </c>
      <c r="D211" s="14" t="s">
        <v>276</v>
      </c>
      <c r="E211" s="14" t="s">
        <v>14</v>
      </c>
      <c r="F211" s="14" t="s">
        <v>13</v>
      </c>
      <c r="G211" s="14" t="s">
        <v>15</v>
      </c>
      <c r="H211" s="14" t="s">
        <v>308</v>
      </c>
      <c r="I211" s="16" t="s">
        <v>309</v>
      </c>
      <c r="J211" s="18" t="s">
        <v>38</v>
      </c>
      <c r="K211" s="14"/>
    </row>
    <row r="212" s="2" customFormat="1" ht="88.5" customHeight="1" spans="1:11">
      <c r="A212" s="14">
        <v>210</v>
      </c>
      <c r="B212" s="14" t="s">
        <v>307</v>
      </c>
      <c r="C212" s="14" t="s">
        <v>13</v>
      </c>
      <c r="D212" s="14" t="s">
        <v>276</v>
      </c>
      <c r="E212" s="14" t="s">
        <v>14</v>
      </c>
      <c r="F212" s="14" t="s">
        <v>13</v>
      </c>
      <c r="G212" s="14" t="s">
        <v>19</v>
      </c>
      <c r="H212" s="14" t="s">
        <v>310</v>
      </c>
      <c r="I212" s="16" t="s">
        <v>311</v>
      </c>
      <c r="J212" s="18" t="s">
        <v>54</v>
      </c>
      <c r="K212" s="14"/>
    </row>
    <row r="213" s="2" customFormat="1" ht="88.5" customHeight="1" spans="1:11">
      <c r="A213" s="14">
        <v>215</v>
      </c>
      <c r="B213" s="14" t="s">
        <v>307</v>
      </c>
      <c r="C213" s="14" t="s">
        <v>13</v>
      </c>
      <c r="D213" s="14" t="s">
        <v>276</v>
      </c>
      <c r="E213" s="14" t="s">
        <v>14</v>
      </c>
      <c r="F213" s="14" t="s">
        <v>13</v>
      </c>
      <c r="G213" s="14" t="s">
        <v>19</v>
      </c>
      <c r="H213" s="14" t="s">
        <v>312</v>
      </c>
      <c r="I213" s="16" t="s">
        <v>313</v>
      </c>
      <c r="J213" s="18" t="s">
        <v>84</v>
      </c>
      <c r="K213" s="14"/>
    </row>
    <row r="214" s="2" customFormat="1" ht="88.5" customHeight="1" spans="1:11">
      <c r="A214" s="14">
        <v>222</v>
      </c>
      <c r="B214" s="14" t="s">
        <v>307</v>
      </c>
      <c r="C214" s="14" t="s">
        <v>13</v>
      </c>
      <c r="D214" s="14" t="s">
        <v>276</v>
      </c>
      <c r="E214" s="14" t="s">
        <v>14</v>
      </c>
      <c r="F214" s="14" t="s">
        <v>13</v>
      </c>
      <c r="G214" s="14" t="s">
        <v>19</v>
      </c>
      <c r="H214" s="14" t="s">
        <v>314</v>
      </c>
      <c r="I214" s="16" t="s">
        <v>315</v>
      </c>
      <c r="J214" s="18" t="s">
        <v>22</v>
      </c>
      <c r="K214" s="14"/>
    </row>
    <row r="215" s="2" customFormat="1" ht="88.5" customHeight="1" spans="1:11">
      <c r="A215" s="14">
        <v>211</v>
      </c>
      <c r="B215" s="14" t="s">
        <v>307</v>
      </c>
      <c r="C215" s="14" t="s">
        <v>13</v>
      </c>
      <c r="D215" s="14" t="s">
        <v>276</v>
      </c>
      <c r="E215" s="14" t="s">
        <v>14</v>
      </c>
      <c r="F215" s="14" t="s">
        <v>13</v>
      </c>
      <c r="G215" s="14" t="s">
        <v>25</v>
      </c>
      <c r="H215" s="14" t="s">
        <v>316</v>
      </c>
      <c r="I215" s="16" t="s">
        <v>317</v>
      </c>
      <c r="J215" s="18" t="s">
        <v>28</v>
      </c>
      <c r="K215" s="14"/>
    </row>
    <row r="216" s="2" customFormat="1" ht="88.5" customHeight="1" spans="1:11">
      <c r="A216" s="14">
        <v>212</v>
      </c>
      <c r="B216" s="14" t="s">
        <v>307</v>
      </c>
      <c r="C216" s="14" t="s">
        <v>13</v>
      </c>
      <c r="D216" s="14" t="s">
        <v>276</v>
      </c>
      <c r="E216" s="14" t="s">
        <v>14</v>
      </c>
      <c r="F216" s="14" t="s">
        <v>13</v>
      </c>
      <c r="G216" s="14" t="s">
        <v>25</v>
      </c>
      <c r="H216" s="14" t="s">
        <v>318</v>
      </c>
      <c r="I216" s="16" t="s">
        <v>319</v>
      </c>
      <c r="J216" s="18" t="s">
        <v>28</v>
      </c>
      <c r="K216" s="14"/>
    </row>
    <row r="217" s="2" customFormat="1" ht="88.5" customHeight="1" spans="1:11">
      <c r="A217" s="14">
        <v>213</v>
      </c>
      <c r="B217" s="14" t="s">
        <v>307</v>
      </c>
      <c r="C217" s="14" t="s">
        <v>13</v>
      </c>
      <c r="D217" s="14" t="s">
        <v>276</v>
      </c>
      <c r="E217" s="14" t="s">
        <v>14</v>
      </c>
      <c r="F217" s="14" t="s">
        <v>13</v>
      </c>
      <c r="G217" s="14" t="s">
        <v>25</v>
      </c>
      <c r="H217" s="14" t="s">
        <v>320</v>
      </c>
      <c r="I217" s="16" t="s">
        <v>321</v>
      </c>
      <c r="J217" s="18" t="s">
        <v>28</v>
      </c>
      <c r="K217" s="14"/>
    </row>
    <row r="218" s="2" customFormat="1" ht="88.5" customHeight="1" spans="1:11">
      <c r="A218" s="14">
        <v>214</v>
      </c>
      <c r="B218" s="14" t="s">
        <v>307</v>
      </c>
      <c r="C218" s="14" t="s">
        <v>13</v>
      </c>
      <c r="D218" s="14" t="s">
        <v>276</v>
      </c>
      <c r="E218" s="14" t="s">
        <v>14</v>
      </c>
      <c r="F218" s="14" t="s">
        <v>13</v>
      </c>
      <c r="G218" s="14" t="s">
        <v>25</v>
      </c>
      <c r="H218" s="14" t="s">
        <v>322</v>
      </c>
      <c r="I218" s="16" t="s">
        <v>323</v>
      </c>
      <c r="J218" s="18" t="s">
        <v>28</v>
      </c>
      <c r="K218" s="14"/>
    </row>
    <row r="219" s="2" customFormat="1" ht="88.5" customHeight="1" spans="1:11">
      <c r="A219" s="14">
        <v>216</v>
      </c>
      <c r="B219" s="14" t="s">
        <v>307</v>
      </c>
      <c r="C219" s="14" t="s">
        <v>13</v>
      </c>
      <c r="D219" s="14" t="s">
        <v>276</v>
      </c>
      <c r="E219" s="14" t="s">
        <v>14</v>
      </c>
      <c r="F219" s="14" t="s">
        <v>13</v>
      </c>
      <c r="G219" s="14" t="s">
        <v>25</v>
      </c>
      <c r="H219" s="14" t="s">
        <v>324</v>
      </c>
      <c r="I219" s="16" t="s">
        <v>325</v>
      </c>
      <c r="J219" s="18" t="s">
        <v>28</v>
      </c>
      <c r="K219" s="14"/>
    </row>
    <row r="220" s="2" customFormat="1" ht="88.5" customHeight="1" spans="1:11">
      <c r="A220" s="14">
        <v>217</v>
      </c>
      <c r="B220" s="14" t="s">
        <v>307</v>
      </c>
      <c r="C220" s="14" t="s">
        <v>13</v>
      </c>
      <c r="D220" s="14" t="s">
        <v>276</v>
      </c>
      <c r="E220" s="14" t="s">
        <v>14</v>
      </c>
      <c r="F220" s="14" t="s">
        <v>13</v>
      </c>
      <c r="G220" s="14" t="s">
        <v>25</v>
      </c>
      <c r="H220" s="14" t="s">
        <v>326</v>
      </c>
      <c r="I220" s="16" t="s">
        <v>327</v>
      </c>
      <c r="J220" s="18" t="s">
        <v>28</v>
      </c>
      <c r="K220" s="14"/>
    </row>
    <row r="221" s="2" customFormat="1" ht="88.5" customHeight="1" spans="1:11">
      <c r="A221" s="14">
        <v>218</v>
      </c>
      <c r="B221" s="14" t="s">
        <v>307</v>
      </c>
      <c r="C221" s="14" t="s">
        <v>13</v>
      </c>
      <c r="D221" s="14" t="s">
        <v>276</v>
      </c>
      <c r="E221" s="14" t="s">
        <v>14</v>
      </c>
      <c r="F221" s="14" t="s">
        <v>13</v>
      </c>
      <c r="G221" s="14" t="s">
        <v>25</v>
      </c>
      <c r="H221" s="14" t="s">
        <v>328</v>
      </c>
      <c r="I221" s="16" t="s">
        <v>329</v>
      </c>
      <c r="J221" s="18" t="s">
        <v>28</v>
      </c>
      <c r="K221" s="14"/>
    </row>
    <row r="222" s="2" customFormat="1" ht="88.5" customHeight="1" spans="1:11">
      <c r="A222" s="14">
        <v>219</v>
      </c>
      <c r="B222" s="14" t="s">
        <v>307</v>
      </c>
      <c r="C222" s="14" t="s">
        <v>13</v>
      </c>
      <c r="D222" s="14" t="s">
        <v>276</v>
      </c>
      <c r="E222" s="14" t="s">
        <v>14</v>
      </c>
      <c r="F222" s="14" t="s">
        <v>13</v>
      </c>
      <c r="G222" s="14" t="s">
        <v>25</v>
      </c>
      <c r="H222" s="14" t="s">
        <v>330</v>
      </c>
      <c r="I222" s="16" t="s">
        <v>331</v>
      </c>
      <c r="J222" s="18" t="s">
        <v>28</v>
      </c>
      <c r="K222" s="14"/>
    </row>
    <row r="223" s="2" customFormat="1" ht="88.5" customHeight="1" spans="1:11">
      <c r="A223" s="14">
        <v>220</v>
      </c>
      <c r="B223" s="14" t="s">
        <v>307</v>
      </c>
      <c r="C223" s="14" t="s">
        <v>13</v>
      </c>
      <c r="D223" s="14" t="s">
        <v>276</v>
      </c>
      <c r="E223" s="14" t="s">
        <v>14</v>
      </c>
      <c r="F223" s="14" t="s">
        <v>13</v>
      </c>
      <c r="G223" s="14" t="s">
        <v>25</v>
      </c>
      <c r="H223" s="14" t="s">
        <v>332</v>
      </c>
      <c r="I223" s="16" t="s">
        <v>333</v>
      </c>
      <c r="J223" s="18" t="s">
        <v>28</v>
      </c>
      <c r="K223" s="14"/>
    </row>
    <row r="224" s="2" customFormat="1" ht="88.5" customHeight="1" spans="1:11">
      <c r="A224" s="14">
        <v>221</v>
      </c>
      <c r="B224" s="14" t="s">
        <v>307</v>
      </c>
      <c r="C224" s="14" t="s">
        <v>13</v>
      </c>
      <c r="D224" s="14" t="s">
        <v>276</v>
      </c>
      <c r="E224" s="14" t="s">
        <v>14</v>
      </c>
      <c r="F224" s="14" t="s">
        <v>13</v>
      </c>
      <c r="G224" s="14" t="s">
        <v>25</v>
      </c>
      <c r="H224" s="14" t="s">
        <v>334</v>
      </c>
      <c r="I224" s="16" t="s">
        <v>335</v>
      </c>
      <c r="J224" s="18" t="s">
        <v>28</v>
      </c>
      <c r="K224" s="14"/>
    </row>
    <row r="225" s="2" customFormat="1" ht="88.5" customHeight="1" spans="1:11">
      <c r="A225" s="14">
        <v>223</v>
      </c>
      <c r="B225" s="14" t="s">
        <v>307</v>
      </c>
      <c r="C225" s="14" t="s">
        <v>13</v>
      </c>
      <c r="D225" s="14" t="s">
        <v>276</v>
      </c>
      <c r="E225" s="14" t="s">
        <v>14</v>
      </c>
      <c r="F225" s="14" t="s">
        <v>13</v>
      </c>
      <c r="G225" s="14" t="s">
        <v>25</v>
      </c>
      <c r="H225" s="14" t="s">
        <v>336</v>
      </c>
      <c r="I225" s="16" t="s">
        <v>337</v>
      </c>
      <c r="J225" s="18" t="s">
        <v>28</v>
      </c>
      <c r="K225" s="14"/>
    </row>
    <row r="226" s="2" customFormat="1" ht="88.5" customHeight="1" spans="1:11">
      <c r="A226" s="14">
        <v>224</v>
      </c>
      <c r="B226" s="14" t="s">
        <v>307</v>
      </c>
      <c r="C226" s="14" t="s">
        <v>13</v>
      </c>
      <c r="D226" s="14" t="s">
        <v>276</v>
      </c>
      <c r="E226" s="14" t="s">
        <v>14</v>
      </c>
      <c r="F226" s="14" t="s">
        <v>13</v>
      </c>
      <c r="G226" s="14" t="s">
        <v>25</v>
      </c>
      <c r="H226" s="14" t="s">
        <v>338</v>
      </c>
      <c r="I226" s="16" t="s">
        <v>339</v>
      </c>
      <c r="J226" s="18" t="s">
        <v>28</v>
      </c>
      <c r="K226" s="14"/>
    </row>
    <row r="227" s="2" customFormat="1" ht="88.5" customHeight="1" spans="1:11">
      <c r="A227" s="14">
        <v>225</v>
      </c>
      <c r="B227" s="14" t="s">
        <v>307</v>
      </c>
      <c r="C227" s="14" t="s">
        <v>13</v>
      </c>
      <c r="D227" s="14" t="s">
        <v>276</v>
      </c>
      <c r="E227" s="14" t="s">
        <v>14</v>
      </c>
      <c r="F227" s="14" t="s">
        <v>13</v>
      </c>
      <c r="G227" s="14" t="s">
        <v>25</v>
      </c>
      <c r="H227" s="14" t="s">
        <v>340</v>
      </c>
      <c r="I227" s="16" t="s">
        <v>341</v>
      </c>
      <c r="J227" s="18" t="s">
        <v>28</v>
      </c>
      <c r="K227" s="14"/>
    </row>
    <row r="228" s="2" customFormat="1" ht="88.5" customHeight="1" spans="1:11">
      <c r="A228" s="14">
        <v>226</v>
      </c>
      <c r="B228" s="14" t="s">
        <v>307</v>
      </c>
      <c r="C228" s="14" t="s">
        <v>13</v>
      </c>
      <c r="D228" s="14" t="s">
        <v>276</v>
      </c>
      <c r="E228" s="14" t="s">
        <v>14</v>
      </c>
      <c r="F228" s="14" t="s">
        <v>13</v>
      </c>
      <c r="G228" s="14" t="s">
        <v>25</v>
      </c>
      <c r="H228" s="14" t="s">
        <v>342</v>
      </c>
      <c r="I228" s="16" t="s">
        <v>343</v>
      </c>
      <c r="J228" s="18" t="s">
        <v>28</v>
      </c>
      <c r="K228" s="14"/>
    </row>
    <row r="229" s="2" customFormat="1" ht="88.5" customHeight="1" spans="1:11">
      <c r="A229" s="14">
        <v>227</v>
      </c>
      <c r="B229" s="14" t="s">
        <v>307</v>
      </c>
      <c r="C229" s="14" t="s">
        <v>13</v>
      </c>
      <c r="D229" s="14" t="s">
        <v>276</v>
      </c>
      <c r="E229" s="16" t="s">
        <v>35</v>
      </c>
      <c r="F229" s="14" t="s">
        <v>13</v>
      </c>
      <c r="G229" s="14" t="s">
        <v>15</v>
      </c>
      <c r="H229" s="14" t="s">
        <v>36</v>
      </c>
      <c r="I229" s="16" t="s">
        <v>37</v>
      </c>
      <c r="J229" s="18" t="s">
        <v>38</v>
      </c>
      <c r="K229" s="14"/>
    </row>
    <row r="230" s="2" customFormat="1" ht="88.5" customHeight="1" spans="1:11">
      <c r="A230" s="14">
        <v>228</v>
      </c>
      <c r="B230" s="14" t="s">
        <v>307</v>
      </c>
      <c r="C230" s="14" t="s">
        <v>13</v>
      </c>
      <c r="D230" s="14" t="s">
        <v>276</v>
      </c>
      <c r="E230" s="14" t="s">
        <v>39</v>
      </c>
      <c r="F230" s="14" t="s">
        <v>13</v>
      </c>
      <c r="G230" s="14" t="s">
        <v>15</v>
      </c>
      <c r="H230" s="14" t="s">
        <v>40</v>
      </c>
      <c r="I230" s="16" t="s">
        <v>41</v>
      </c>
      <c r="J230" s="18" t="s">
        <v>42</v>
      </c>
      <c r="K230" s="14"/>
    </row>
    <row r="231" s="2" customFormat="1" ht="88.5" customHeight="1" spans="1:11">
      <c r="A231" s="14">
        <v>229</v>
      </c>
      <c r="B231" s="14" t="s">
        <v>307</v>
      </c>
      <c r="C231" s="14" t="s">
        <v>13</v>
      </c>
      <c r="D231" s="14" t="s">
        <v>276</v>
      </c>
      <c r="E231" s="14" t="s">
        <v>43</v>
      </c>
      <c r="F231" s="14" t="s">
        <v>13</v>
      </c>
      <c r="G231" s="14" t="s">
        <v>19</v>
      </c>
      <c r="H231" s="14" t="s">
        <v>310</v>
      </c>
      <c r="I231" s="16" t="s">
        <v>311</v>
      </c>
      <c r="J231" s="18" t="s">
        <v>54</v>
      </c>
      <c r="K231" s="14"/>
    </row>
    <row r="232" s="2" customFormat="1" ht="88.5" customHeight="1" spans="1:11">
      <c r="A232" s="14">
        <v>230</v>
      </c>
      <c r="B232" s="14" t="s">
        <v>307</v>
      </c>
      <c r="C232" s="14" t="s">
        <v>13</v>
      </c>
      <c r="D232" s="14" t="s">
        <v>276</v>
      </c>
      <c r="E232" s="14" t="s">
        <v>43</v>
      </c>
      <c r="F232" s="14" t="s">
        <v>13</v>
      </c>
      <c r="G232" s="14" t="s">
        <v>19</v>
      </c>
      <c r="H232" s="14" t="s">
        <v>312</v>
      </c>
      <c r="I232" s="16" t="s">
        <v>313</v>
      </c>
      <c r="J232" s="18" t="s">
        <v>84</v>
      </c>
      <c r="K232" s="14"/>
    </row>
    <row r="233" s="2" customFormat="1" ht="88.5" customHeight="1" spans="1:11">
      <c r="A233" s="14">
        <v>231</v>
      </c>
      <c r="B233" s="14" t="s">
        <v>307</v>
      </c>
      <c r="C233" s="14" t="s">
        <v>13</v>
      </c>
      <c r="D233" s="14" t="s">
        <v>276</v>
      </c>
      <c r="E233" s="14" t="s">
        <v>43</v>
      </c>
      <c r="F233" s="14" t="s">
        <v>13</v>
      </c>
      <c r="G233" s="14" t="s">
        <v>19</v>
      </c>
      <c r="H233" s="14" t="s">
        <v>314</v>
      </c>
      <c r="I233" s="16" t="s">
        <v>315</v>
      </c>
      <c r="J233" s="18" t="s">
        <v>22</v>
      </c>
      <c r="K233" s="14"/>
    </row>
    <row r="234" s="2" customFormat="1" ht="88.5" customHeight="1" spans="1:11">
      <c r="A234" s="14">
        <v>232</v>
      </c>
      <c r="B234" s="14" t="s">
        <v>344</v>
      </c>
      <c r="C234" s="14" t="s">
        <v>13</v>
      </c>
      <c r="D234" s="14" t="s">
        <v>276</v>
      </c>
      <c r="E234" s="14" t="s">
        <v>14</v>
      </c>
      <c r="F234" s="14" t="s">
        <v>13</v>
      </c>
      <c r="G234" s="14" t="s">
        <v>15</v>
      </c>
      <c r="H234" s="14" t="s">
        <v>345</v>
      </c>
      <c r="I234" s="16" t="s">
        <v>37</v>
      </c>
      <c r="J234" s="20" t="s">
        <v>184</v>
      </c>
      <c r="K234" s="14"/>
    </row>
    <row r="235" s="2" customFormat="1" ht="88.5" customHeight="1" spans="1:11">
      <c r="A235" s="14">
        <v>233</v>
      </c>
      <c r="B235" s="14" t="s">
        <v>344</v>
      </c>
      <c r="C235" s="14" t="s">
        <v>13</v>
      </c>
      <c r="D235" s="14" t="s">
        <v>276</v>
      </c>
      <c r="E235" s="14" t="s">
        <v>14</v>
      </c>
      <c r="F235" s="14" t="s">
        <v>13</v>
      </c>
      <c r="G235" s="14" t="s">
        <v>19</v>
      </c>
      <c r="H235" s="14" t="s">
        <v>310</v>
      </c>
      <c r="I235" s="16" t="s">
        <v>311</v>
      </c>
      <c r="J235" s="18" t="s">
        <v>54</v>
      </c>
      <c r="K235" s="14"/>
    </row>
    <row r="236" s="2" customFormat="1" ht="88.5" customHeight="1" spans="1:11">
      <c r="A236" s="14">
        <v>238</v>
      </c>
      <c r="B236" s="14" t="s">
        <v>344</v>
      </c>
      <c r="C236" s="14" t="s">
        <v>13</v>
      </c>
      <c r="D236" s="14" t="s">
        <v>276</v>
      </c>
      <c r="E236" s="14" t="s">
        <v>14</v>
      </c>
      <c r="F236" s="14" t="s">
        <v>13</v>
      </c>
      <c r="G236" s="14" t="s">
        <v>19</v>
      </c>
      <c r="H236" s="14" t="s">
        <v>346</v>
      </c>
      <c r="I236" s="16" t="s">
        <v>347</v>
      </c>
      <c r="J236" s="18" t="s">
        <v>84</v>
      </c>
      <c r="K236" s="14"/>
    </row>
    <row r="237" s="2" customFormat="1" ht="88.5" customHeight="1" spans="1:11">
      <c r="A237" s="14">
        <v>244</v>
      </c>
      <c r="B237" s="14" t="s">
        <v>344</v>
      </c>
      <c r="C237" s="14" t="s">
        <v>13</v>
      </c>
      <c r="D237" s="14" t="s">
        <v>276</v>
      </c>
      <c r="E237" s="14" t="s">
        <v>14</v>
      </c>
      <c r="F237" s="14" t="s">
        <v>13</v>
      </c>
      <c r="G237" s="14" t="s">
        <v>19</v>
      </c>
      <c r="H237" s="14" t="s">
        <v>348</v>
      </c>
      <c r="I237" s="16" t="s">
        <v>349</v>
      </c>
      <c r="J237" s="18" t="s">
        <v>84</v>
      </c>
      <c r="K237" s="14"/>
    </row>
    <row r="238" s="2" customFormat="1" ht="88.5" customHeight="1" spans="1:11">
      <c r="A238" s="14">
        <v>234</v>
      </c>
      <c r="B238" s="14" t="s">
        <v>344</v>
      </c>
      <c r="C238" s="14" t="s">
        <v>13</v>
      </c>
      <c r="D238" s="14" t="s">
        <v>276</v>
      </c>
      <c r="E238" s="14" t="s">
        <v>14</v>
      </c>
      <c r="F238" s="14" t="s">
        <v>13</v>
      </c>
      <c r="G238" s="14" t="s">
        <v>25</v>
      </c>
      <c r="H238" s="14" t="s">
        <v>350</v>
      </c>
      <c r="I238" s="16" t="s">
        <v>351</v>
      </c>
      <c r="J238" s="18" t="s">
        <v>28</v>
      </c>
      <c r="K238" s="14"/>
    </row>
    <row r="239" s="2" customFormat="1" ht="88.5" customHeight="1" spans="1:11">
      <c r="A239" s="14">
        <v>235</v>
      </c>
      <c r="B239" s="14" t="s">
        <v>344</v>
      </c>
      <c r="C239" s="14" t="s">
        <v>13</v>
      </c>
      <c r="D239" s="14" t="s">
        <v>276</v>
      </c>
      <c r="E239" s="14" t="s">
        <v>14</v>
      </c>
      <c r="F239" s="14" t="s">
        <v>13</v>
      </c>
      <c r="G239" s="14" t="s">
        <v>25</v>
      </c>
      <c r="H239" s="14" t="s">
        <v>352</v>
      </c>
      <c r="I239" s="16" t="s">
        <v>353</v>
      </c>
      <c r="J239" s="18" t="s">
        <v>28</v>
      </c>
      <c r="K239" s="14"/>
    </row>
    <row r="240" s="2" customFormat="1" ht="88.5" customHeight="1" spans="1:11">
      <c r="A240" s="14">
        <v>236</v>
      </c>
      <c r="B240" s="14" t="s">
        <v>344</v>
      </c>
      <c r="C240" s="14" t="s">
        <v>13</v>
      </c>
      <c r="D240" s="14" t="s">
        <v>276</v>
      </c>
      <c r="E240" s="14" t="s">
        <v>14</v>
      </c>
      <c r="F240" s="14" t="s">
        <v>13</v>
      </c>
      <c r="G240" s="14" t="s">
        <v>25</v>
      </c>
      <c r="H240" s="14" t="s">
        <v>354</v>
      </c>
      <c r="I240" s="16" t="s">
        <v>355</v>
      </c>
      <c r="J240" s="18" t="s">
        <v>28</v>
      </c>
      <c r="K240" s="14"/>
    </row>
    <row r="241" s="2" customFormat="1" ht="88.5" customHeight="1" spans="1:11">
      <c r="A241" s="14">
        <v>237</v>
      </c>
      <c r="B241" s="14" t="s">
        <v>344</v>
      </c>
      <c r="C241" s="14" t="s">
        <v>13</v>
      </c>
      <c r="D241" s="14" t="s">
        <v>276</v>
      </c>
      <c r="E241" s="14" t="s">
        <v>14</v>
      </c>
      <c r="F241" s="14" t="s">
        <v>13</v>
      </c>
      <c r="G241" s="14" t="s">
        <v>25</v>
      </c>
      <c r="H241" s="14" t="s">
        <v>356</v>
      </c>
      <c r="I241" s="16" t="s">
        <v>357</v>
      </c>
      <c r="J241" s="18" t="s">
        <v>28</v>
      </c>
      <c r="K241" s="14"/>
    </row>
    <row r="242" s="2" customFormat="1" ht="88.5" customHeight="1" spans="1:11">
      <c r="A242" s="14">
        <v>239</v>
      </c>
      <c r="B242" s="14" t="s">
        <v>344</v>
      </c>
      <c r="C242" s="14" t="s">
        <v>13</v>
      </c>
      <c r="D242" s="14" t="s">
        <v>276</v>
      </c>
      <c r="E242" s="14" t="s">
        <v>14</v>
      </c>
      <c r="F242" s="14" t="s">
        <v>13</v>
      </c>
      <c r="G242" s="14" t="s">
        <v>25</v>
      </c>
      <c r="H242" s="14" t="s">
        <v>358</v>
      </c>
      <c r="I242" s="16" t="s">
        <v>359</v>
      </c>
      <c r="J242" s="18" t="s">
        <v>28</v>
      </c>
      <c r="K242" s="14"/>
    </row>
    <row r="243" s="2" customFormat="1" ht="88.5" customHeight="1" spans="1:11">
      <c r="A243" s="14">
        <v>240</v>
      </c>
      <c r="B243" s="14" t="s">
        <v>344</v>
      </c>
      <c r="C243" s="14" t="s">
        <v>13</v>
      </c>
      <c r="D243" s="14" t="s">
        <v>276</v>
      </c>
      <c r="E243" s="14" t="s">
        <v>14</v>
      </c>
      <c r="F243" s="14" t="s">
        <v>13</v>
      </c>
      <c r="G243" s="14" t="s">
        <v>25</v>
      </c>
      <c r="H243" s="14" t="s">
        <v>360</v>
      </c>
      <c r="I243" s="16" t="s">
        <v>361</v>
      </c>
      <c r="J243" s="18" t="s">
        <v>28</v>
      </c>
      <c r="K243" s="14"/>
    </row>
    <row r="244" s="2" customFormat="1" ht="88.5" customHeight="1" spans="1:11">
      <c r="A244" s="14">
        <v>241</v>
      </c>
      <c r="B244" s="14" t="s">
        <v>344</v>
      </c>
      <c r="C244" s="14" t="s">
        <v>13</v>
      </c>
      <c r="D244" s="14" t="s">
        <v>276</v>
      </c>
      <c r="E244" s="14" t="s">
        <v>14</v>
      </c>
      <c r="F244" s="14" t="s">
        <v>13</v>
      </c>
      <c r="G244" s="14" t="s">
        <v>25</v>
      </c>
      <c r="H244" s="14" t="s">
        <v>362</v>
      </c>
      <c r="I244" s="16" t="s">
        <v>363</v>
      </c>
      <c r="J244" s="18" t="s">
        <v>28</v>
      </c>
      <c r="K244" s="14"/>
    </row>
    <row r="245" s="2" customFormat="1" ht="88.5" customHeight="1" spans="1:11">
      <c r="A245" s="14">
        <v>242</v>
      </c>
      <c r="B245" s="14" t="s">
        <v>344</v>
      </c>
      <c r="C245" s="14" t="s">
        <v>13</v>
      </c>
      <c r="D245" s="14" t="s">
        <v>276</v>
      </c>
      <c r="E245" s="14" t="s">
        <v>14</v>
      </c>
      <c r="F245" s="14" t="s">
        <v>13</v>
      </c>
      <c r="G245" s="14" t="s">
        <v>25</v>
      </c>
      <c r="H245" s="14" t="s">
        <v>364</v>
      </c>
      <c r="I245" s="16" t="s">
        <v>365</v>
      </c>
      <c r="J245" s="18" t="s">
        <v>28</v>
      </c>
      <c r="K245" s="14"/>
    </row>
    <row r="246" s="2" customFormat="1" ht="88.5" customHeight="1" spans="1:11">
      <c r="A246" s="14">
        <v>243</v>
      </c>
      <c r="B246" s="14" t="s">
        <v>344</v>
      </c>
      <c r="C246" s="14" t="s">
        <v>13</v>
      </c>
      <c r="D246" s="14" t="s">
        <v>276</v>
      </c>
      <c r="E246" s="14" t="s">
        <v>14</v>
      </c>
      <c r="F246" s="14" t="s">
        <v>13</v>
      </c>
      <c r="G246" s="14" t="s">
        <v>25</v>
      </c>
      <c r="H246" s="14" t="s">
        <v>366</v>
      </c>
      <c r="I246" s="16" t="s">
        <v>367</v>
      </c>
      <c r="J246" s="18" t="s">
        <v>28</v>
      </c>
      <c r="K246" s="14"/>
    </row>
    <row r="247" s="2" customFormat="1" ht="88.5" customHeight="1" spans="1:11">
      <c r="A247" s="14">
        <v>245</v>
      </c>
      <c r="B247" s="14" t="s">
        <v>344</v>
      </c>
      <c r="C247" s="14" t="s">
        <v>13</v>
      </c>
      <c r="D247" s="14" t="s">
        <v>276</v>
      </c>
      <c r="E247" s="14" t="s">
        <v>14</v>
      </c>
      <c r="F247" s="14" t="s">
        <v>13</v>
      </c>
      <c r="G247" s="14" t="s">
        <v>25</v>
      </c>
      <c r="H247" s="14" t="s">
        <v>368</v>
      </c>
      <c r="I247" s="16" t="s">
        <v>369</v>
      </c>
      <c r="J247" s="18" t="s">
        <v>28</v>
      </c>
      <c r="K247" s="14"/>
    </row>
    <row r="248" s="2" customFormat="1" ht="88.5" customHeight="1" spans="1:11">
      <c r="A248" s="14">
        <v>246</v>
      </c>
      <c r="B248" s="14" t="s">
        <v>344</v>
      </c>
      <c r="C248" s="14" t="s">
        <v>13</v>
      </c>
      <c r="D248" s="14" t="s">
        <v>276</v>
      </c>
      <c r="E248" s="14" t="s">
        <v>14</v>
      </c>
      <c r="F248" s="14" t="s">
        <v>13</v>
      </c>
      <c r="G248" s="14" t="s">
        <v>25</v>
      </c>
      <c r="H248" s="14" t="s">
        <v>370</v>
      </c>
      <c r="I248" s="16" t="s">
        <v>371</v>
      </c>
      <c r="J248" s="18" t="s">
        <v>28</v>
      </c>
      <c r="K248" s="14"/>
    </row>
    <row r="249" s="2" customFormat="1" ht="88.5" customHeight="1" spans="1:11">
      <c r="A249" s="14">
        <v>247</v>
      </c>
      <c r="B249" s="14" t="s">
        <v>344</v>
      </c>
      <c r="C249" s="14" t="s">
        <v>13</v>
      </c>
      <c r="D249" s="14" t="s">
        <v>276</v>
      </c>
      <c r="E249" s="14" t="s">
        <v>14</v>
      </c>
      <c r="F249" s="14" t="s">
        <v>13</v>
      </c>
      <c r="G249" s="14" t="s">
        <v>25</v>
      </c>
      <c r="H249" s="14" t="s">
        <v>372</v>
      </c>
      <c r="I249" s="16" t="s">
        <v>373</v>
      </c>
      <c r="J249" s="18" t="s">
        <v>28</v>
      </c>
      <c r="K249" s="14"/>
    </row>
    <row r="250" s="2" customFormat="1" ht="88.5" customHeight="1" spans="1:11">
      <c r="A250" s="14">
        <v>248</v>
      </c>
      <c r="B250" s="14" t="s">
        <v>344</v>
      </c>
      <c r="C250" s="14" t="s">
        <v>13</v>
      </c>
      <c r="D250" s="14" t="s">
        <v>276</v>
      </c>
      <c r="E250" s="16" t="s">
        <v>35</v>
      </c>
      <c r="F250" s="14" t="s">
        <v>13</v>
      </c>
      <c r="G250" s="14" t="s">
        <v>15</v>
      </c>
      <c r="H250" s="14" t="s">
        <v>36</v>
      </c>
      <c r="I250" s="16" t="s">
        <v>37</v>
      </c>
      <c r="J250" s="18" t="s">
        <v>38</v>
      </c>
      <c r="K250" s="14"/>
    </row>
    <row r="251" s="2" customFormat="1" ht="88.5" customHeight="1" spans="1:11">
      <c r="A251" s="14">
        <v>249</v>
      </c>
      <c r="B251" s="14" t="s">
        <v>344</v>
      </c>
      <c r="C251" s="14" t="s">
        <v>13</v>
      </c>
      <c r="D251" s="14" t="s">
        <v>276</v>
      </c>
      <c r="E251" s="14" t="s">
        <v>39</v>
      </c>
      <c r="F251" s="14" t="s">
        <v>13</v>
      </c>
      <c r="G251" s="14" t="s">
        <v>15</v>
      </c>
      <c r="H251" s="14" t="s">
        <v>40</v>
      </c>
      <c r="I251" s="16" t="s">
        <v>41</v>
      </c>
      <c r="J251" s="18" t="s">
        <v>42</v>
      </c>
      <c r="K251" s="14"/>
    </row>
    <row r="252" s="2" customFormat="1" ht="88.5" customHeight="1" spans="1:11">
      <c r="A252" s="14">
        <v>250</v>
      </c>
      <c r="B252" s="14" t="s">
        <v>344</v>
      </c>
      <c r="C252" s="14" t="s">
        <v>13</v>
      </c>
      <c r="D252" s="14" t="s">
        <v>276</v>
      </c>
      <c r="E252" s="14" t="s">
        <v>43</v>
      </c>
      <c r="F252" s="14" t="s">
        <v>13</v>
      </c>
      <c r="G252" s="14" t="s">
        <v>19</v>
      </c>
      <c r="H252" s="14" t="s">
        <v>310</v>
      </c>
      <c r="I252" s="16" t="s">
        <v>311</v>
      </c>
      <c r="J252" s="18" t="s">
        <v>54</v>
      </c>
      <c r="K252" s="14"/>
    </row>
    <row r="253" s="2" customFormat="1" ht="88.5" customHeight="1" spans="1:11">
      <c r="A253" s="14">
        <v>251</v>
      </c>
      <c r="B253" s="14" t="s">
        <v>344</v>
      </c>
      <c r="C253" s="14" t="s">
        <v>13</v>
      </c>
      <c r="D253" s="14" t="s">
        <v>276</v>
      </c>
      <c r="E253" s="14" t="s">
        <v>43</v>
      </c>
      <c r="F253" s="14" t="s">
        <v>13</v>
      </c>
      <c r="G253" s="14" t="s">
        <v>19</v>
      </c>
      <c r="H253" s="14" t="s">
        <v>346</v>
      </c>
      <c r="I253" s="16" t="s">
        <v>347</v>
      </c>
      <c r="J253" s="18" t="s">
        <v>84</v>
      </c>
      <c r="K253" s="14"/>
    </row>
    <row r="254" s="2" customFormat="1" ht="88.5" customHeight="1" spans="1:11">
      <c r="A254" s="14">
        <v>252</v>
      </c>
      <c r="B254" s="14" t="s">
        <v>344</v>
      </c>
      <c r="C254" s="14" t="s">
        <v>13</v>
      </c>
      <c r="D254" s="14" t="s">
        <v>276</v>
      </c>
      <c r="E254" s="14" t="s">
        <v>43</v>
      </c>
      <c r="F254" s="14" t="s">
        <v>13</v>
      </c>
      <c r="G254" s="14" t="s">
        <v>19</v>
      </c>
      <c r="H254" s="14" t="s">
        <v>348</v>
      </c>
      <c r="I254" s="16" t="s">
        <v>349</v>
      </c>
      <c r="J254" s="18" t="s">
        <v>84</v>
      </c>
      <c r="K254" s="14"/>
    </row>
    <row r="255" s="2" customFormat="1" ht="88.5" customHeight="1" spans="1:11">
      <c r="A255" s="14">
        <v>253</v>
      </c>
      <c r="B255" s="14" t="s">
        <v>374</v>
      </c>
      <c r="C255" s="14" t="s">
        <v>13</v>
      </c>
      <c r="D255" s="14" t="s">
        <v>276</v>
      </c>
      <c r="E255" s="14" t="s">
        <v>14</v>
      </c>
      <c r="F255" s="14" t="s">
        <v>13</v>
      </c>
      <c r="G255" s="14" t="s">
        <v>15</v>
      </c>
      <c r="H255" s="14" t="s">
        <v>375</v>
      </c>
      <c r="I255" s="16" t="s">
        <v>37</v>
      </c>
      <c r="J255" s="20" t="s">
        <v>38</v>
      </c>
      <c r="K255" s="14"/>
    </row>
    <row r="256" s="2" customFormat="1" ht="88.5" customHeight="1" spans="1:11">
      <c r="A256" s="14">
        <v>254</v>
      </c>
      <c r="B256" s="14" t="s">
        <v>374</v>
      </c>
      <c r="C256" s="14" t="s">
        <v>13</v>
      </c>
      <c r="D256" s="14" t="s">
        <v>276</v>
      </c>
      <c r="E256" s="14" t="s">
        <v>14</v>
      </c>
      <c r="F256" s="14" t="s">
        <v>13</v>
      </c>
      <c r="G256" s="14" t="s">
        <v>19</v>
      </c>
      <c r="H256" s="14" t="s">
        <v>376</v>
      </c>
      <c r="I256" s="16" t="s">
        <v>377</v>
      </c>
      <c r="J256" s="18" t="s">
        <v>84</v>
      </c>
      <c r="K256" s="14"/>
    </row>
    <row r="257" s="2" customFormat="1" ht="88.5" customHeight="1" spans="1:11">
      <c r="A257" s="14">
        <v>255</v>
      </c>
      <c r="B257" s="14" t="s">
        <v>374</v>
      </c>
      <c r="C257" s="14" t="s">
        <v>13</v>
      </c>
      <c r="D257" s="14" t="s">
        <v>276</v>
      </c>
      <c r="E257" s="14" t="s">
        <v>14</v>
      </c>
      <c r="F257" s="14" t="s">
        <v>13</v>
      </c>
      <c r="G257" s="14" t="s">
        <v>19</v>
      </c>
      <c r="H257" s="14" t="s">
        <v>314</v>
      </c>
      <c r="I257" s="16" t="s">
        <v>315</v>
      </c>
      <c r="J257" s="18" t="s">
        <v>22</v>
      </c>
      <c r="K257" s="14"/>
    </row>
    <row r="258" s="2" customFormat="1" ht="88.5" customHeight="1" spans="1:11">
      <c r="A258" s="14">
        <v>256</v>
      </c>
      <c r="B258" s="14" t="s">
        <v>374</v>
      </c>
      <c r="C258" s="14" t="s">
        <v>13</v>
      </c>
      <c r="D258" s="14" t="s">
        <v>276</v>
      </c>
      <c r="E258" s="14" t="s">
        <v>14</v>
      </c>
      <c r="F258" s="14" t="s">
        <v>13</v>
      </c>
      <c r="G258" s="14" t="s">
        <v>25</v>
      </c>
      <c r="H258" s="14" t="s">
        <v>378</v>
      </c>
      <c r="I258" s="16" t="s">
        <v>379</v>
      </c>
      <c r="J258" s="18" t="s">
        <v>28</v>
      </c>
      <c r="K258" s="14"/>
    </row>
    <row r="259" s="2" customFormat="1" ht="88.5" customHeight="1" spans="1:11">
      <c r="A259" s="14">
        <v>257</v>
      </c>
      <c r="B259" s="14" t="s">
        <v>374</v>
      </c>
      <c r="C259" s="14" t="s">
        <v>13</v>
      </c>
      <c r="D259" s="14" t="s">
        <v>276</v>
      </c>
      <c r="E259" s="14" t="s">
        <v>14</v>
      </c>
      <c r="F259" s="14" t="s">
        <v>13</v>
      </c>
      <c r="G259" s="14" t="s">
        <v>25</v>
      </c>
      <c r="H259" s="14" t="s">
        <v>380</v>
      </c>
      <c r="I259" s="16" t="s">
        <v>381</v>
      </c>
      <c r="J259" s="18" t="s">
        <v>28</v>
      </c>
      <c r="K259" s="14"/>
    </row>
    <row r="260" s="2" customFormat="1" ht="88.5" customHeight="1" spans="1:11">
      <c r="A260" s="14">
        <v>258</v>
      </c>
      <c r="B260" s="14" t="s">
        <v>374</v>
      </c>
      <c r="C260" s="14" t="s">
        <v>13</v>
      </c>
      <c r="D260" s="14" t="s">
        <v>276</v>
      </c>
      <c r="E260" s="14" t="s">
        <v>14</v>
      </c>
      <c r="F260" s="14" t="s">
        <v>13</v>
      </c>
      <c r="G260" s="14" t="s">
        <v>25</v>
      </c>
      <c r="H260" s="14" t="s">
        <v>382</v>
      </c>
      <c r="I260" s="16" t="s">
        <v>383</v>
      </c>
      <c r="J260" s="18" t="s">
        <v>28</v>
      </c>
      <c r="K260" s="14"/>
    </row>
    <row r="261" s="2" customFormat="1" ht="88.5" customHeight="1" spans="1:11">
      <c r="A261" s="14">
        <v>259</v>
      </c>
      <c r="B261" s="14" t="s">
        <v>374</v>
      </c>
      <c r="C261" s="14" t="s">
        <v>13</v>
      </c>
      <c r="D261" s="14" t="s">
        <v>276</v>
      </c>
      <c r="E261" s="14" t="s">
        <v>14</v>
      </c>
      <c r="F261" s="14" t="s">
        <v>13</v>
      </c>
      <c r="G261" s="14" t="s">
        <v>25</v>
      </c>
      <c r="H261" s="14" t="s">
        <v>384</v>
      </c>
      <c r="I261" s="16" t="s">
        <v>385</v>
      </c>
      <c r="J261" s="18" t="s">
        <v>28</v>
      </c>
      <c r="K261" s="14"/>
    </row>
    <row r="262" s="2" customFormat="1" ht="88.5" customHeight="1" spans="1:11">
      <c r="A262" s="14">
        <v>260</v>
      </c>
      <c r="B262" s="14" t="s">
        <v>374</v>
      </c>
      <c r="C262" s="14" t="s">
        <v>13</v>
      </c>
      <c r="D262" s="14" t="s">
        <v>276</v>
      </c>
      <c r="E262" s="14" t="s">
        <v>14</v>
      </c>
      <c r="F262" s="14" t="s">
        <v>13</v>
      </c>
      <c r="G262" s="14" t="s">
        <v>25</v>
      </c>
      <c r="H262" s="14" t="s">
        <v>386</v>
      </c>
      <c r="I262" s="16" t="s">
        <v>387</v>
      </c>
      <c r="J262" s="18" t="s">
        <v>28</v>
      </c>
      <c r="K262" s="14"/>
    </row>
    <row r="263" s="2" customFormat="1" ht="88.5" customHeight="1" spans="1:11">
      <c r="A263" s="14">
        <v>261</v>
      </c>
      <c r="B263" s="14" t="s">
        <v>374</v>
      </c>
      <c r="C263" s="14" t="s">
        <v>13</v>
      </c>
      <c r="D263" s="14" t="s">
        <v>276</v>
      </c>
      <c r="E263" s="14" t="s">
        <v>14</v>
      </c>
      <c r="F263" s="14" t="s">
        <v>13</v>
      </c>
      <c r="G263" s="14" t="s">
        <v>25</v>
      </c>
      <c r="H263" s="14" t="s">
        <v>388</v>
      </c>
      <c r="I263" s="16" t="s">
        <v>389</v>
      </c>
      <c r="J263" s="18" t="s">
        <v>28</v>
      </c>
      <c r="K263" s="14"/>
    </row>
    <row r="264" s="2" customFormat="1" ht="88.5" customHeight="1" spans="1:11">
      <c r="A264" s="14">
        <v>262</v>
      </c>
      <c r="B264" s="14" t="s">
        <v>374</v>
      </c>
      <c r="C264" s="14" t="s">
        <v>13</v>
      </c>
      <c r="D264" s="14" t="s">
        <v>276</v>
      </c>
      <c r="E264" s="14" t="s">
        <v>14</v>
      </c>
      <c r="F264" s="14" t="s">
        <v>13</v>
      </c>
      <c r="G264" s="14" t="s">
        <v>25</v>
      </c>
      <c r="H264" s="14" t="s">
        <v>390</v>
      </c>
      <c r="I264" s="16" t="s">
        <v>391</v>
      </c>
      <c r="J264" s="18" t="s">
        <v>28</v>
      </c>
      <c r="K264" s="14"/>
    </row>
    <row r="265" s="2" customFormat="1" ht="88.5" customHeight="1" spans="1:11">
      <c r="A265" s="14">
        <v>263</v>
      </c>
      <c r="B265" s="14" t="s">
        <v>374</v>
      </c>
      <c r="C265" s="14" t="s">
        <v>13</v>
      </c>
      <c r="D265" s="14" t="s">
        <v>276</v>
      </c>
      <c r="E265" s="14" t="s">
        <v>14</v>
      </c>
      <c r="F265" s="14" t="s">
        <v>13</v>
      </c>
      <c r="G265" s="14" t="s">
        <v>25</v>
      </c>
      <c r="H265" s="14" t="s">
        <v>392</v>
      </c>
      <c r="I265" s="16" t="s">
        <v>393</v>
      </c>
      <c r="J265" s="18" t="s">
        <v>28</v>
      </c>
      <c r="K265" s="14"/>
    </row>
    <row r="266" s="2" customFormat="1" ht="88.5" customHeight="1" spans="1:11">
      <c r="A266" s="14">
        <v>264</v>
      </c>
      <c r="B266" s="14" t="s">
        <v>374</v>
      </c>
      <c r="C266" s="14" t="s">
        <v>13</v>
      </c>
      <c r="D266" s="14" t="s">
        <v>276</v>
      </c>
      <c r="E266" s="14" t="s">
        <v>14</v>
      </c>
      <c r="F266" s="14" t="s">
        <v>13</v>
      </c>
      <c r="G266" s="14" t="s">
        <v>25</v>
      </c>
      <c r="H266" s="14" t="s">
        <v>69</v>
      </c>
      <c r="I266" s="16" t="s">
        <v>394</v>
      </c>
      <c r="J266" s="18" t="s">
        <v>28</v>
      </c>
      <c r="K266" s="14"/>
    </row>
    <row r="267" s="2" customFormat="1" ht="88.5" customHeight="1" spans="1:11">
      <c r="A267" s="14">
        <v>265</v>
      </c>
      <c r="B267" s="14" t="s">
        <v>374</v>
      </c>
      <c r="C267" s="14" t="s">
        <v>13</v>
      </c>
      <c r="D267" s="14" t="s">
        <v>276</v>
      </c>
      <c r="E267" s="14" t="s">
        <v>14</v>
      </c>
      <c r="F267" s="14" t="s">
        <v>13</v>
      </c>
      <c r="G267" s="14" t="s">
        <v>25</v>
      </c>
      <c r="H267" s="14" t="s">
        <v>395</v>
      </c>
      <c r="I267" s="16" t="s">
        <v>396</v>
      </c>
      <c r="J267" s="18" t="s">
        <v>28</v>
      </c>
      <c r="K267" s="14"/>
    </row>
    <row r="268" s="2" customFormat="1" ht="88.5" customHeight="1" spans="1:11">
      <c r="A268" s="14">
        <v>266</v>
      </c>
      <c r="B268" s="14" t="s">
        <v>374</v>
      </c>
      <c r="C268" s="14" t="s">
        <v>13</v>
      </c>
      <c r="D268" s="14" t="s">
        <v>276</v>
      </c>
      <c r="E268" s="14" t="s">
        <v>14</v>
      </c>
      <c r="F268" s="14" t="s">
        <v>13</v>
      </c>
      <c r="G268" s="14" t="s">
        <v>25</v>
      </c>
      <c r="H268" s="14" t="s">
        <v>397</v>
      </c>
      <c r="I268" s="16" t="s">
        <v>398</v>
      </c>
      <c r="J268" s="18" t="s">
        <v>28</v>
      </c>
      <c r="K268" s="14"/>
    </row>
    <row r="269" s="2" customFormat="1" ht="88.5" customHeight="1" spans="1:11">
      <c r="A269" s="14">
        <v>267</v>
      </c>
      <c r="B269" s="14" t="s">
        <v>374</v>
      </c>
      <c r="C269" s="14" t="s">
        <v>13</v>
      </c>
      <c r="D269" s="14" t="s">
        <v>276</v>
      </c>
      <c r="E269" s="14" t="s">
        <v>14</v>
      </c>
      <c r="F269" s="14" t="s">
        <v>13</v>
      </c>
      <c r="G269" s="14" t="s">
        <v>25</v>
      </c>
      <c r="H269" s="14" t="s">
        <v>399</v>
      </c>
      <c r="I269" s="16" t="s">
        <v>400</v>
      </c>
      <c r="J269" s="18" t="s">
        <v>28</v>
      </c>
      <c r="K269" s="14"/>
    </row>
    <row r="270" s="2" customFormat="1" ht="88.5" customHeight="1" spans="1:11">
      <c r="A270" s="14">
        <v>268</v>
      </c>
      <c r="B270" s="14" t="s">
        <v>374</v>
      </c>
      <c r="C270" s="14" t="s">
        <v>13</v>
      </c>
      <c r="D270" s="14" t="s">
        <v>276</v>
      </c>
      <c r="E270" s="14" t="s">
        <v>14</v>
      </c>
      <c r="F270" s="14" t="s">
        <v>13</v>
      </c>
      <c r="G270" s="14" t="s">
        <v>25</v>
      </c>
      <c r="H270" s="14" t="s">
        <v>401</v>
      </c>
      <c r="I270" s="16" t="s">
        <v>402</v>
      </c>
      <c r="J270" s="18" t="s">
        <v>28</v>
      </c>
      <c r="K270" s="14"/>
    </row>
    <row r="271" s="2" customFormat="1" ht="88.5" customHeight="1" spans="1:11">
      <c r="A271" s="14">
        <v>269</v>
      </c>
      <c r="B271" s="14" t="s">
        <v>374</v>
      </c>
      <c r="C271" s="14" t="s">
        <v>13</v>
      </c>
      <c r="D271" s="14" t="s">
        <v>276</v>
      </c>
      <c r="E271" s="14" t="s">
        <v>14</v>
      </c>
      <c r="F271" s="14" t="s">
        <v>13</v>
      </c>
      <c r="G271" s="14" t="s">
        <v>25</v>
      </c>
      <c r="H271" s="14" t="s">
        <v>403</v>
      </c>
      <c r="I271" s="16" t="s">
        <v>404</v>
      </c>
      <c r="J271" s="18" t="s">
        <v>28</v>
      </c>
      <c r="K271" s="14"/>
    </row>
    <row r="272" s="2" customFormat="1" ht="88.5" customHeight="1" spans="1:11">
      <c r="A272" s="14">
        <v>271</v>
      </c>
      <c r="B272" s="14" t="s">
        <v>374</v>
      </c>
      <c r="C272" s="14" t="s">
        <v>13</v>
      </c>
      <c r="D272" s="14" t="s">
        <v>276</v>
      </c>
      <c r="E272" s="14" t="s">
        <v>14</v>
      </c>
      <c r="F272" s="14" t="s">
        <v>13</v>
      </c>
      <c r="G272" s="14" t="s">
        <v>25</v>
      </c>
      <c r="H272" s="14" t="s">
        <v>405</v>
      </c>
      <c r="I272" s="16" t="s">
        <v>406</v>
      </c>
      <c r="J272" s="18" t="s">
        <v>28</v>
      </c>
      <c r="K272" s="14"/>
    </row>
    <row r="273" s="2" customFormat="1" ht="88.5" customHeight="1" spans="1:11">
      <c r="A273" s="14">
        <v>272</v>
      </c>
      <c r="B273" s="14" t="s">
        <v>374</v>
      </c>
      <c r="C273" s="14" t="s">
        <v>13</v>
      </c>
      <c r="D273" s="14" t="s">
        <v>276</v>
      </c>
      <c r="E273" s="16" t="s">
        <v>35</v>
      </c>
      <c r="F273" s="14" t="s">
        <v>13</v>
      </c>
      <c r="G273" s="14" t="s">
        <v>15</v>
      </c>
      <c r="H273" s="14" t="s">
        <v>36</v>
      </c>
      <c r="I273" s="16" t="s">
        <v>37</v>
      </c>
      <c r="J273" s="18" t="s">
        <v>38</v>
      </c>
      <c r="K273" s="14"/>
    </row>
    <row r="274" s="2" customFormat="1" ht="88.5" customHeight="1" spans="1:11">
      <c r="A274" s="14">
        <v>273</v>
      </c>
      <c r="B274" s="14" t="s">
        <v>374</v>
      </c>
      <c r="C274" s="14" t="s">
        <v>13</v>
      </c>
      <c r="D274" s="14" t="s">
        <v>276</v>
      </c>
      <c r="E274" s="14" t="s">
        <v>39</v>
      </c>
      <c r="F274" s="14" t="s">
        <v>13</v>
      </c>
      <c r="G274" s="14" t="s">
        <v>15</v>
      </c>
      <c r="H274" s="14" t="s">
        <v>40</v>
      </c>
      <c r="I274" s="16" t="s">
        <v>41</v>
      </c>
      <c r="J274" s="18" t="s">
        <v>42</v>
      </c>
      <c r="K274" s="14"/>
    </row>
    <row r="275" s="2" customFormat="1" ht="88.5" customHeight="1" spans="1:11">
      <c r="A275" s="14">
        <v>274</v>
      </c>
      <c r="B275" s="14" t="s">
        <v>374</v>
      </c>
      <c r="C275" s="14" t="s">
        <v>13</v>
      </c>
      <c r="D275" s="14" t="s">
        <v>276</v>
      </c>
      <c r="E275" s="14" t="s">
        <v>43</v>
      </c>
      <c r="F275" s="14" t="s">
        <v>13</v>
      </c>
      <c r="G275" s="14" t="s">
        <v>19</v>
      </c>
      <c r="H275" s="14" t="s">
        <v>376</v>
      </c>
      <c r="I275" s="16" t="s">
        <v>377</v>
      </c>
      <c r="J275" s="18" t="s">
        <v>84</v>
      </c>
      <c r="K275" s="14"/>
    </row>
    <row r="276" s="2" customFormat="1" ht="88.5" customHeight="1" spans="1:11">
      <c r="A276" s="14">
        <v>275</v>
      </c>
      <c r="B276" s="14" t="s">
        <v>374</v>
      </c>
      <c r="C276" s="14" t="s">
        <v>13</v>
      </c>
      <c r="D276" s="14" t="s">
        <v>276</v>
      </c>
      <c r="E276" s="14" t="s">
        <v>43</v>
      </c>
      <c r="F276" s="14" t="s">
        <v>13</v>
      </c>
      <c r="G276" s="14" t="s">
        <v>19</v>
      </c>
      <c r="H276" s="14" t="s">
        <v>314</v>
      </c>
      <c r="I276" s="16" t="s">
        <v>315</v>
      </c>
      <c r="J276" s="18" t="s">
        <v>22</v>
      </c>
      <c r="K276" s="14"/>
    </row>
    <row r="277" s="2" customFormat="1" ht="88.5" customHeight="1" spans="1:11">
      <c r="A277" s="14">
        <v>276</v>
      </c>
      <c r="B277" s="14" t="s">
        <v>407</v>
      </c>
      <c r="C277" s="14" t="s">
        <v>13</v>
      </c>
      <c r="D277" s="14" t="s">
        <v>276</v>
      </c>
      <c r="E277" s="14" t="s">
        <v>14</v>
      </c>
      <c r="F277" s="14" t="s">
        <v>13</v>
      </c>
      <c r="G277" s="14" t="s">
        <v>15</v>
      </c>
      <c r="H277" s="14" t="s">
        <v>408</v>
      </c>
      <c r="I277" s="16" t="s">
        <v>17</v>
      </c>
      <c r="J277" s="14" t="s">
        <v>18</v>
      </c>
      <c r="K277" s="14"/>
    </row>
    <row r="278" s="2" customFormat="1" ht="88.5" customHeight="1" spans="1:11">
      <c r="A278" s="14">
        <v>277</v>
      </c>
      <c r="B278" s="14" t="s">
        <v>407</v>
      </c>
      <c r="C278" s="14" t="s">
        <v>13</v>
      </c>
      <c r="D278" s="14" t="s">
        <v>276</v>
      </c>
      <c r="E278" s="14" t="s">
        <v>14</v>
      </c>
      <c r="F278" s="14" t="s">
        <v>13</v>
      </c>
      <c r="G278" s="14" t="s">
        <v>19</v>
      </c>
      <c r="H278" s="14" t="s">
        <v>409</v>
      </c>
      <c r="I278" s="16" t="s">
        <v>410</v>
      </c>
      <c r="J278" s="14" t="s">
        <v>84</v>
      </c>
      <c r="K278" s="14"/>
    </row>
    <row r="279" s="2" customFormat="1" ht="88.5" customHeight="1" spans="1:11">
      <c r="A279" s="14">
        <v>278</v>
      </c>
      <c r="B279" s="14" t="s">
        <v>407</v>
      </c>
      <c r="C279" s="14" t="s">
        <v>13</v>
      </c>
      <c r="D279" s="14" t="s">
        <v>276</v>
      </c>
      <c r="E279" s="14" t="s">
        <v>14</v>
      </c>
      <c r="F279" s="14" t="s">
        <v>13</v>
      </c>
      <c r="G279" s="14" t="s">
        <v>19</v>
      </c>
      <c r="H279" s="14" t="s">
        <v>411</v>
      </c>
      <c r="I279" s="16" t="s">
        <v>412</v>
      </c>
      <c r="J279" s="14" t="s">
        <v>54</v>
      </c>
      <c r="K279" s="14"/>
    </row>
    <row r="280" s="2" customFormat="1" ht="88.5" customHeight="1" spans="1:11">
      <c r="A280" s="14">
        <v>279</v>
      </c>
      <c r="B280" s="14" t="s">
        <v>407</v>
      </c>
      <c r="C280" s="14" t="s">
        <v>13</v>
      </c>
      <c r="D280" s="14" t="s">
        <v>276</v>
      </c>
      <c r="E280" s="14" t="s">
        <v>14</v>
      </c>
      <c r="F280" s="14" t="s">
        <v>13</v>
      </c>
      <c r="G280" s="14" t="s">
        <v>25</v>
      </c>
      <c r="H280" s="14" t="s">
        <v>413</v>
      </c>
      <c r="I280" s="16" t="s">
        <v>414</v>
      </c>
      <c r="J280" s="18" t="s">
        <v>28</v>
      </c>
      <c r="K280" s="14"/>
    </row>
    <row r="281" s="2" customFormat="1" ht="88.5" customHeight="1" spans="1:11">
      <c r="A281" s="14">
        <v>280</v>
      </c>
      <c r="B281" s="14" t="s">
        <v>407</v>
      </c>
      <c r="C281" s="14" t="s">
        <v>13</v>
      </c>
      <c r="D281" s="14" t="s">
        <v>276</v>
      </c>
      <c r="E281" s="14" t="s">
        <v>14</v>
      </c>
      <c r="F281" s="14" t="s">
        <v>13</v>
      </c>
      <c r="G281" s="14" t="s">
        <v>25</v>
      </c>
      <c r="H281" s="14" t="s">
        <v>415</v>
      </c>
      <c r="I281" s="16" t="s">
        <v>416</v>
      </c>
      <c r="J281" s="18" t="s">
        <v>28</v>
      </c>
      <c r="K281" s="14"/>
    </row>
    <row r="282" s="2" customFormat="1" ht="88.5" customHeight="1" spans="1:11">
      <c r="A282" s="14">
        <v>281</v>
      </c>
      <c r="B282" s="14" t="s">
        <v>407</v>
      </c>
      <c r="C282" s="14" t="s">
        <v>13</v>
      </c>
      <c r="D282" s="14" t="s">
        <v>276</v>
      </c>
      <c r="E282" s="14" t="s">
        <v>14</v>
      </c>
      <c r="F282" s="14" t="s">
        <v>13</v>
      </c>
      <c r="G282" s="14" t="s">
        <v>25</v>
      </c>
      <c r="H282" s="14" t="s">
        <v>417</v>
      </c>
      <c r="I282" s="16" t="s">
        <v>418</v>
      </c>
      <c r="J282" s="18" t="s">
        <v>28</v>
      </c>
      <c r="K282" s="14"/>
    </row>
    <row r="283" s="2" customFormat="1" ht="88.5" customHeight="1" spans="1:11">
      <c r="A283" s="14">
        <v>282</v>
      </c>
      <c r="B283" s="14" t="s">
        <v>407</v>
      </c>
      <c r="C283" s="14" t="s">
        <v>13</v>
      </c>
      <c r="D283" s="14" t="s">
        <v>276</v>
      </c>
      <c r="E283" s="14" t="s">
        <v>14</v>
      </c>
      <c r="F283" s="14" t="s">
        <v>13</v>
      </c>
      <c r="G283" s="14" t="s">
        <v>25</v>
      </c>
      <c r="H283" s="14" t="s">
        <v>419</v>
      </c>
      <c r="I283" s="16" t="s">
        <v>420</v>
      </c>
      <c r="J283" s="18" t="s">
        <v>28</v>
      </c>
      <c r="K283" s="14"/>
    </row>
    <row r="284" s="2" customFormat="1" ht="88.5" customHeight="1" spans="1:11">
      <c r="A284" s="14">
        <v>283</v>
      </c>
      <c r="B284" s="14" t="s">
        <v>407</v>
      </c>
      <c r="C284" s="14" t="s">
        <v>13</v>
      </c>
      <c r="D284" s="14" t="s">
        <v>276</v>
      </c>
      <c r="E284" s="14" t="s">
        <v>14</v>
      </c>
      <c r="F284" s="14" t="s">
        <v>13</v>
      </c>
      <c r="G284" s="14" t="s">
        <v>25</v>
      </c>
      <c r="H284" s="14" t="s">
        <v>421</v>
      </c>
      <c r="I284" s="16" t="s">
        <v>422</v>
      </c>
      <c r="J284" s="18" t="s">
        <v>28</v>
      </c>
      <c r="K284" s="14"/>
    </row>
    <row r="285" s="2" customFormat="1" ht="88.5" customHeight="1" spans="1:11">
      <c r="A285" s="14">
        <v>284</v>
      </c>
      <c r="B285" s="14" t="s">
        <v>407</v>
      </c>
      <c r="C285" s="14" t="s">
        <v>13</v>
      </c>
      <c r="D285" s="14" t="s">
        <v>276</v>
      </c>
      <c r="E285" s="14" t="s">
        <v>14</v>
      </c>
      <c r="F285" s="14" t="s">
        <v>13</v>
      </c>
      <c r="G285" s="14" t="s">
        <v>25</v>
      </c>
      <c r="H285" s="14" t="s">
        <v>423</v>
      </c>
      <c r="I285" s="16" t="s">
        <v>424</v>
      </c>
      <c r="J285" s="18" t="s">
        <v>28</v>
      </c>
      <c r="K285" s="14"/>
    </row>
    <row r="286" s="2" customFormat="1" ht="88.5" customHeight="1" spans="1:11">
      <c r="A286" s="14">
        <v>285</v>
      </c>
      <c r="B286" s="14" t="s">
        <v>407</v>
      </c>
      <c r="C286" s="14" t="s">
        <v>13</v>
      </c>
      <c r="D286" s="14" t="s">
        <v>276</v>
      </c>
      <c r="E286" s="14" t="s">
        <v>14</v>
      </c>
      <c r="F286" s="14" t="s">
        <v>13</v>
      </c>
      <c r="G286" s="14" t="s">
        <v>25</v>
      </c>
      <c r="H286" s="14" t="s">
        <v>425</v>
      </c>
      <c r="I286" s="16" t="s">
        <v>426</v>
      </c>
      <c r="J286" s="18" t="s">
        <v>28</v>
      </c>
      <c r="K286" s="14"/>
    </row>
    <row r="287" s="2" customFormat="1" ht="88.5" customHeight="1" spans="1:11">
      <c r="A287" s="14">
        <v>286</v>
      </c>
      <c r="B287" s="14" t="s">
        <v>407</v>
      </c>
      <c r="C287" s="14" t="s">
        <v>13</v>
      </c>
      <c r="D287" s="14" t="s">
        <v>276</v>
      </c>
      <c r="E287" s="16" t="s">
        <v>35</v>
      </c>
      <c r="F287" s="14" t="s">
        <v>13</v>
      </c>
      <c r="G287" s="14" t="s">
        <v>15</v>
      </c>
      <c r="H287" s="14" t="s">
        <v>36</v>
      </c>
      <c r="I287" s="16" t="s">
        <v>37</v>
      </c>
      <c r="J287" s="18" t="s">
        <v>38</v>
      </c>
      <c r="K287" s="14"/>
    </row>
    <row r="288" s="2" customFormat="1" ht="88.5" customHeight="1" spans="1:11">
      <c r="A288" s="14">
        <v>287</v>
      </c>
      <c r="B288" s="14" t="s">
        <v>407</v>
      </c>
      <c r="C288" s="14" t="s">
        <v>13</v>
      </c>
      <c r="D288" s="14" t="s">
        <v>276</v>
      </c>
      <c r="E288" s="14" t="s">
        <v>39</v>
      </c>
      <c r="F288" s="14" t="s">
        <v>13</v>
      </c>
      <c r="G288" s="14" t="s">
        <v>15</v>
      </c>
      <c r="H288" s="14" t="s">
        <v>40</v>
      </c>
      <c r="I288" s="16" t="s">
        <v>41</v>
      </c>
      <c r="J288" s="18" t="s">
        <v>42</v>
      </c>
      <c r="K288" s="14"/>
    </row>
    <row r="289" s="2" customFormat="1" ht="88.5" customHeight="1" spans="1:11">
      <c r="A289" s="14">
        <v>288</v>
      </c>
      <c r="B289" s="14" t="s">
        <v>407</v>
      </c>
      <c r="C289" s="14" t="s">
        <v>13</v>
      </c>
      <c r="D289" s="14" t="s">
        <v>276</v>
      </c>
      <c r="E289" s="14" t="s">
        <v>43</v>
      </c>
      <c r="F289" s="14" t="s">
        <v>13</v>
      </c>
      <c r="G289" s="14" t="s">
        <v>19</v>
      </c>
      <c r="H289" s="14" t="s">
        <v>427</v>
      </c>
      <c r="I289" s="16" t="s">
        <v>410</v>
      </c>
      <c r="J289" s="14" t="s">
        <v>428</v>
      </c>
      <c r="K289" s="14"/>
    </row>
    <row r="290" s="2" customFormat="1" ht="88.5" customHeight="1" spans="1:11">
      <c r="A290" s="14">
        <v>289</v>
      </c>
      <c r="B290" s="14" t="s">
        <v>407</v>
      </c>
      <c r="C290" s="14" t="s">
        <v>13</v>
      </c>
      <c r="D290" s="14" t="s">
        <v>276</v>
      </c>
      <c r="E290" s="14" t="s">
        <v>43</v>
      </c>
      <c r="F290" s="14" t="s">
        <v>13</v>
      </c>
      <c r="G290" s="14" t="s">
        <v>19</v>
      </c>
      <c r="H290" s="14" t="s">
        <v>411</v>
      </c>
      <c r="I290" s="16" t="s">
        <v>412</v>
      </c>
      <c r="J290" s="14" t="s">
        <v>54</v>
      </c>
      <c r="K290" s="14"/>
    </row>
    <row r="291" s="2" customFormat="1" ht="88.5" customHeight="1" spans="1:11">
      <c r="A291" s="14">
        <v>290</v>
      </c>
      <c r="B291" s="14" t="s">
        <v>429</v>
      </c>
      <c r="C291" s="14" t="s">
        <v>13</v>
      </c>
      <c r="D291" s="14" t="s">
        <v>276</v>
      </c>
      <c r="E291" s="14" t="s">
        <v>14</v>
      </c>
      <c r="F291" s="14" t="s">
        <v>13</v>
      </c>
      <c r="G291" s="14" t="s">
        <v>15</v>
      </c>
      <c r="H291" s="14" t="s">
        <v>430</v>
      </c>
      <c r="I291" s="16" t="s">
        <v>17</v>
      </c>
      <c r="J291" s="14" t="s">
        <v>431</v>
      </c>
      <c r="K291" s="14"/>
    </row>
    <row r="292" s="2" customFormat="1" ht="88.5" customHeight="1" spans="1:11">
      <c r="A292" s="14">
        <v>291</v>
      </c>
      <c r="B292" s="14" t="s">
        <v>429</v>
      </c>
      <c r="C292" s="14" t="s">
        <v>13</v>
      </c>
      <c r="D292" s="14" t="s">
        <v>276</v>
      </c>
      <c r="E292" s="14" t="s">
        <v>14</v>
      </c>
      <c r="F292" s="14" t="s">
        <v>13</v>
      </c>
      <c r="G292" s="14" t="s">
        <v>19</v>
      </c>
      <c r="H292" s="14" t="s">
        <v>346</v>
      </c>
      <c r="I292" s="16" t="s">
        <v>347</v>
      </c>
      <c r="J292" s="18" t="s">
        <v>84</v>
      </c>
      <c r="K292" s="14"/>
    </row>
    <row r="293" s="2" customFormat="1" ht="88.5" customHeight="1" spans="1:11">
      <c r="A293" s="14">
        <v>292</v>
      </c>
      <c r="B293" s="14" t="s">
        <v>429</v>
      </c>
      <c r="C293" s="14" t="s">
        <v>13</v>
      </c>
      <c r="D293" s="14" t="s">
        <v>276</v>
      </c>
      <c r="E293" s="14" t="s">
        <v>14</v>
      </c>
      <c r="F293" s="14" t="s">
        <v>13</v>
      </c>
      <c r="G293" s="14" t="s">
        <v>19</v>
      </c>
      <c r="H293" s="14" t="s">
        <v>348</v>
      </c>
      <c r="I293" s="16" t="s">
        <v>349</v>
      </c>
      <c r="J293" s="18" t="s">
        <v>84</v>
      </c>
      <c r="K293" s="14"/>
    </row>
    <row r="294" s="2" customFormat="1" ht="88.5" customHeight="1" spans="1:11">
      <c r="A294" s="14">
        <v>293</v>
      </c>
      <c r="B294" s="14" t="s">
        <v>429</v>
      </c>
      <c r="C294" s="14" t="s">
        <v>13</v>
      </c>
      <c r="D294" s="14" t="s">
        <v>276</v>
      </c>
      <c r="E294" s="14" t="s">
        <v>14</v>
      </c>
      <c r="F294" s="14" t="s">
        <v>13</v>
      </c>
      <c r="G294" s="14" t="s">
        <v>25</v>
      </c>
      <c r="H294" s="18" t="s">
        <v>358</v>
      </c>
      <c r="I294" s="20" t="s">
        <v>359</v>
      </c>
      <c r="J294" s="18" t="s">
        <v>28</v>
      </c>
      <c r="K294" s="14"/>
    </row>
    <row r="295" s="2" customFormat="1" ht="88.5" customHeight="1" spans="1:11">
      <c r="A295" s="14">
        <v>294</v>
      </c>
      <c r="B295" s="14" t="s">
        <v>429</v>
      </c>
      <c r="C295" s="14" t="s">
        <v>13</v>
      </c>
      <c r="D295" s="14" t="s">
        <v>276</v>
      </c>
      <c r="E295" s="14" t="s">
        <v>14</v>
      </c>
      <c r="F295" s="14" t="s">
        <v>13</v>
      </c>
      <c r="G295" s="14" t="s">
        <v>25</v>
      </c>
      <c r="H295" s="18" t="s">
        <v>360</v>
      </c>
      <c r="I295" s="20" t="s">
        <v>361</v>
      </c>
      <c r="J295" s="18" t="s">
        <v>28</v>
      </c>
      <c r="K295" s="14"/>
    </row>
    <row r="296" s="2" customFormat="1" ht="88.5" customHeight="1" spans="1:11">
      <c r="A296" s="14">
        <v>295</v>
      </c>
      <c r="B296" s="14" t="s">
        <v>429</v>
      </c>
      <c r="C296" s="14" t="s">
        <v>13</v>
      </c>
      <c r="D296" s="14" t="s">
        <v>276</v>
      </c>
      <c r="E296" s="14" t="s">
        <v>14</v>
      </c>
      <c r="F296" s="14" t="s">
        <v>13</v>
      </c>
      <c r="G296" s="14" t="s">
        <v>25</v>
      </c>
      <c r="H296" s="18" t="s">
        <v>362</v>
      </c>
      <c r="I296" s="20" t="s">
        <v>363</v>
      </c>
      <c r="J296" s="18" t="s">
        <v>28</v>
      </c>
      <c r="K296" s="14"/>
    </row>
    <row r="297" s="2" customFormat="1" ht="88.5" customHeight="1" spans="1:11">
      <c r="A297" s="14">
        <v>296</v>
      </c>
      <c r="B297" s="14" t="s">
        <v>429</v>
      </c>
      <c r="C297" s="14" t="s">
        <v>13</v>
      </c>
      <c r="D297" s="14" t="s">
        <v>276</v>
      </c>
      <c r="E297" s="14" t="s">
        <v>14</v>
      </c>
      <c r="F297" s="14" t="s">
        <v>13</v>
      </c>
      <c r="G297" s="14" t="s">
        <v>25</v>
      </c>
      <c r="H297" s="18" t="s">
        <v>364</v>
      </c>
      <c r="I297" s="20" t="s">
        <v>365</v>
      </c>
      <c r="J297" s="18" t="s">
        <v>28</v>
      </c>
      <c r="K297" s="14"/>
    </row>
    <row r="298" s="2" customFormat="1" ht="88.5" customHeight="1" spans="1:11">
      <c r="A298" s="14">
        <v>297</v>
      </c>
      <c r="B298" s="14" t="s">
        <v>429</v>
      </c>
      <c r="C298" s="14" t="s">
        <v>13</v>
      </c>
      <c r="D298" s="14" t="s">
        <v>276</v>
      </c>
      <c r="E298" s="14" t="s">
        <v>14</v>
      </c>
      <c r="F298" s="14" t="s">
        <v>13</v>
      </c>
      <c r="G298" s="14" t="s">
        <v>25</v>
      </c>
      <c r="H298" s="18" t="s">
        <v>366</v>
      </c>
      <c r="I298" s="20" t="s">
        <v>367</v>
      </c>
      <c r="J298" s="18" t="s">
        <v>28</v>
      </c>
      <c r="K298" s="14"/>
    </row>
    <row r="299" s="2" customFormat="1" ht="88.5" customHeight="1" spans="1:11">
      <c r="A299" s="14">
        <v>298</v>
      </c>
      <c r="B299" s="14" t="s">
        <v>429</v>
      </c>
      <c r="C299" s="14" t="s">
        <v>13</v>
      </c>
      <c r="D299" s="14" t="s">
        <v>276</v>
      </c>
      <c r="E299" s="14" t="s">
        <v>14</v>
      </c>
      <c r="F299" s="14" t="s">
        <v>13</v>
      </c>
      <c r="G299" s="14" t="s">
        <v>25</v>
      </c>
      <c r="H299" s="18" t="s">
        <v>368</v>
      </c>
      <c r="I299" s="20" t="s">
        <v>369</v>
      </c>
      <c r="J299" s="18" t="s">
        <v>28</v>
      </c>
      <c r="K299" s="14"/>
    </row>
    <row r="300" s="2" customFormat="1" ht="88.5" customHeight="1" spans="1:11">
      <c r="A300" s="14">
        <v>299</v>
      </c>
      <c r="B300" s="14" t="s">
        <v>429</v>
      </c>
      <c r="C300" s="14" t="s">
        <v>13</v>
      </c>
      <c r="D300" s="14" t="s">
        <v>276</v>
      </c>
      <c r="E300" s="14" t="s">
        <v>14</v>
      </c>
      <c r="F300" s="14" t="s">
        <v>13</v>
      </c>
      <c r="G300" s="14" t="s">
        <v>25</v>
      </c>
      <c r="H300" s="18" t="s">
        <v>370</v>
      </c>
      <c r="I300" s="20" t="s">
        <v>371</v>
      </c>
      <c r="J300" s="18" t="s">
        <v>28</v>
      </c>
      <c r="K300" s="14"/>
    </row>
    <row r="301" s="2" customFormat="1" ht="88.5" customHeight="1" spans="1:11">
      <c r="A301" s="14">
        <v>300</v>
      </c>
      <c r="B301" s="14" t="s">
        <v>429</v>
      </c>
      <c r="C301" s="14" t="s">
        <v>13</v>
      </c>
      <c r="D301" s="14" t="s">
        <v>276</v>
      </c>
      <c r="E301" s="14" t="s">
        <v>14</v>
      </c>
      <c r="F301" s="14" t="s">
        <v>13</v>
      </c>
      <c r="G301" s="14" t="s">
        <v>25</v>
      </c>
      <c r="H301" s="18" t="s">
        <v>372</v>
      </c>
      <c r="I301" s="20" t="s">
        <v>373</v>
      </c>
      <c r="J301" s="18" t="s">
        <v>28</v>
      </c>
      <c r="K301" s="14"/>
    </row>
    <row r="302" s="2" customFormat="1" ht="88.5" customHeight="1" spans="1:11">
      <c r="A302" s="14">
        <v>301</v>
      </c>
      <c r="B302" s="14" t="s">
        <v>429</v>
      </c>
      <c r="C302" s="14" t="s">
        <v>13</v>
      </c>
      <c r="D302" s="14" t="s">
        <v>276</v>
      </c>
      <c r="E302" s="14" t="s">
        <v>14</v>
      </c>
      <c r="F302" s="14" t="s">
        <v>13</v>
      </c>
      <c r="G302" s="14" t="s">
        <v>25</v>
      </c>
      <c r="H302" s="18" t="s">
        <v>432</v>
      </c>
      <c r="I302" s="20" t="s">
        <v>433</v>
      </c>
      <c r="J302" s="18" t="s">
        <v>28</v>
      </c>
      <c r="K302" s="14"/>
    </row>
    <row r="303" s="2" customFormat="1" ht="88.5" customHeight="1" spans="1:11">
      <c r="A303" s="14">
        <v>302</v>
      </c>
      <c r="B303" s="14" t="s">
        <v>429</v>
      </c>
      <c r="C303" s="14" t="s">
        <v>13</v>
      </c>
      <c r="D303" s="14" t="s">
        <v>276</v>
      </c>
      <c r="E303" s="14" t="s">
        <v>14</v>
      </c>
      <c r="F303" s="14" t="s">
        <v>13</v>
      </c>
      <c r="G303" s="14" t="s">
        <v>25</v>
      </c>
      <c r="H303" s="18" t="s">
        <v>434</v>
      </c>
      <c r="I303" s="20" t="s">
        <v>435</v>
      </c>
      <c r="J303" s="18" t="s">
        <v>28</v>
      </c>
      <c r="K303" s="14"/>
    </row>
    <row r="304" s="2" customFormat="1" ht="88.5" customHeight="1" spans="1:11">
      <c r="A304" s="14">
        <v>303</v>
      </c>
      <c r="B304" s="14" t="s">
        <v>429</v>
      </c>
      <c r="C304" s="14" t="s">
        <v>13</v>
      </c>
      <c r="D304" s="14" t="s">
        <v>276</v>
      </c>
      <c r="E304" s="14" t="s">
        <v>14</v>
      </c>
      <c r="F304" s="14" t="s">
        <v>13</v>
      </c>
      <c r="G304" s="14" t="s">
        <v>25</v>
      </c>
      <c r="H304" s="18" t="s">
        <v>436</v>
      </c>
      <c r="I304" s="20" t="s">
        <v>437</v>
      </c>
      <c r="J304" s="18" t="s">
        <v>28</v>
      </c>
      <c r="K304" s="14"/>
    </row>
    <row r="305" s="2" customFormat="1" ht="88.5" customHeight="1" spans="1:11">
      <c r="A305" s="14">
        <v>304</v>
      </c>
      <c r="B305" s="14" t="s">
        <v>429</v>
      </c>
      <c r="C305" s="14" t="s">
        <v>13</v>
      </c>
      <c r="D305" s="14" t="s">
        <v>276</v>
      </c>
      <c r="E305" s="16" t="s">
        <v>35</v>
      </c>
      <c r="F305" s="14" t="s">
        <v>13</v>
      </c>
      <c r="G305" s="14" t="s">
        <v>15</v>
      </c>
      <c r="H305" s="14" t="s">
        <v>36</v>
      </c>
      <c r="I305" s="16" t="s">
        <v>37</v>
      </c>
      <c r="J305" s="18" t="s">
        <v>38</v>
      </c>
      <c r="K305" s="14"/>
    </row>
    <row r="306" s="2" customFormat="1" ht="88.5" customHeight="1" spans="1:11">
      <c r="A306" s="14">
        <v>305</v>
      </c>
      <c r="B306" s="14" t="s">
        <v>429</v>
      </c>
      <c r="C306" s="14" t="s">
        <v>13</v>
      </c>
      <c r="D306" s="14" t="s">
        <v>276</v>
      </c>
      <c r="E306" s="14" t="s">
        <v>39</v>
      </c>
      <c r="F306" s="14" t="s">
        <v>13</v>
      </c>
      <c r="G306" s="14" t="s">
        <v>15</v>
      </c>
      <c r="H306" s="14" t="s">
        <v>40</v>
      </c>
      <c r="I306" s="16" t="s">
        <v>41</v>
      </c>
      <c r="J306" s="18" t="s">
        <v>42</v>
      </c>
      <c r="K306" s="14"/>
    </row>
    <row r="307" s="2" customFormat="1" ht="88.5" customHeight="1" spans="1:11">
      <c r="A307" s="14">
        <v>306</v>
      </c>
      <c r="B307" s="14" t="s">
        <v>429</v>
      </c>
      <c r="C307" s="14" t="s">
        <v>13</v>
      </c>
      <c r="D307" s="14" t="s">
        <v>276</v>
      </c>
      <c r="E307" s="14" t="s">
        <v>43</v>
      </c>
      <c r="F307" s="14" t="s">
        <v>13</v>
      </c>
      <c r="G307" s="14" t="s">
        <v>19</v>
      </c>
      <c r="H307" s="14" t="s">
        <v>346</v>
      </c>
      <c r="I307" s="16" t="s">
        <v>347</v>
      </c>
      <c r="J307" s="18" t="s">
        <v>84</v>
      </c>
      <c r="K307" s="14"/>
    </row>
    <row r="308" s="2" customFormat="1" ht="88.5" customHeight="1" spans="1:11">
      <c r="A308" s="14">
        <v>307</v>
      </c>
      <c r="B308" s="14" t="s">
        <v>429</v>
      </c>
      <c r="C308" s="14" t="s">
        <v>13</v>
      </c>
      <c r="D308" s="14" t="s">
        <v>276</v>
      </c>
      <c r="E308" s="14" t="s">
        <v>43</v>
      </c>
      <c r="F308" s="14" t="s">
        <v>13</v>
      </c>
      <c r="G308" s="14" t="s">
        <v>19</v>
      </c>
      <c r="H308" s="14" t="s">
        <v>348</v>
      </c>
      <c r="I308" s="16" t="s">
        <v>349</v>
      </c>
      <c r="J308" s="18" t="s">
        <v>84</v>
      </c>
      <c r="K308" s="14"/>
    </row>
    <row r="309" s="2" customFormat="1" ht="88.5" customHeight="1" spans="1:11">
      <c r="A309" s="14">
        <v>308</v>
      </c>
      <c r="B309" s="14" t="s">
        <v>438</v>
      </c>
      <c r="C309" s="14" t="s">
        <v>13</v>
      </c>
      <c r="D309" s="14" t="s">
        <v>276</v>
      </c>
      <c r="E309" s="14" t="s">
        <v>14</v>
      </c>
      <c r="F309" s="14" t="s">
        <v>13</v>
      </c>
      <c r="G309" s="14" t="s">
        <v>15</v>
      </c>
      <c r="H309" s="14" t="s">
        <v>439</v>
      </c>
      <c r="I309" s="16" t="s">
        <v>124</v>
      </c>
      <c r="J309" s="14" t="s">
        <v>222</v>
      </c>
      <c r="K309" s="14"/>
    </row>
    <row r="310" s="2" customFormat="1" ht="88.5" customHeight="1" spans="1:11">
      <c r="A310" s="14">
        <v>309</v>
      </c>
      <c r="B310" s="14" t="s">
        <v>438</v>
      </c>
      <c r="C310" s="14" t="s">
        <v>13</v>
      </c>
      <c r="D310" s="14" t="s">
        <v>276</v>
      </c>
      <c r="E310" s="14" t="s">
        <v>14</v>
      </c>
      <c r="F310" s="14" t="s">
        <v>13</v>
      </c>
      <c r="G310" s="14" t="s">
        <v>19</v>
      </c>
      <c r="H310" s="14" t="s">
        <v>440</v>
      </c>
      <c r="I310" s="16" t="s">
        <v>441</v>
      </c>
      <c r="J310" s="18" t="s">
        <v>84</v>
      </c>
      <c r="K310" s="14"/>
    </row>
    <row r="311" s="2" customFormat="1" ht="88.5" customHeight="1" spans="1:11">
      <c r="A311" s="14">
        <v>310</v>
      </c>
      <c r="B311" s="14" t="s">
        <v>438</v>
      </c>
      <c r="C311" s="14" t="s">
        <v>13</v>
      </c>
      <c r="D311" s="14" t="s">
        <v>276</v>
      </c>
      <c r="E311" s="14" t="s">
        <v>14</v>
      </c>
      <c r="F311" s="14" t="s">
        <v>13</v>
      </c>
      <c r="G311" s="14" t="s">
        <v>25</v>
      </c>
      <c r="H311" s="14" t="s">
        <v>442</v>
      </c>
      <c r="I311" s="16" t="s">
        <v>443</v>
      </c>
      <c r="J311" s="18" t="s">
        <v>28</v>
      </c>
      <c r="K311" s="14"/>
    </row>
    <row r="312" s="2" customFormat="1" ht="88.5" customHeight="1" spans="1:11">
      <c r="A312" s="14">
        <v>311</v>
      </c>
      <c r="B312" s="14" t="s">
        <v>438</v>
      </c>
      <c r="C312" s="14" t="s">
        <v>13</v>
      </c>
      <c r="D312" s="14" t="s">
        <v>276</v>
      </c>
      <c r="E312" s="14" t="s">
        <v>14</v>
      </c>
      <c r="F312" s="14" t="s">
        <v>13</v>
      </c>
      <c r="G312" s="14" t="s">
        <v>25</v>
      </c>
      <c r="H312" s="14" t="s">
        <v>444</v>
      </c>
      <c r="I312" s="16" t="s">
        <v>445</v>
      </c>
      <c r="J312" s="18" t="s">
        <v>28</v>
      </c>
      <c r="K312" s="14"/>
    </row>
    <row r="313" s="2" customFormat="1" ht="88.5" customHeight="1" spans="1:11">
      <c r="A313" s="14">
        <v>312</v>
      </c>
      <c r="B313" s="14" t="s">
        <v>438</v>
      </c>
      <c r="C313" s="14" t="s">
        <v>13</v>
      </c>
      <c r="D313" s="14" t="s">
        <v>276</v>
      </c>
      <c r="E313" s="14" t="s">
        <v>14</v>
      </c>
      <c r="F313" s="14" t="s">
        <v>13</v>
      </c>
      <c r="G313" s="14" t="s">
        <v>25</v>
      </c>
      <c r="H313" s="14" t="s">
        <v>446</v>
      </c>
      <c r="I313" s="16" t="s">
        <v>447</v>
      </c>
      <c r="J313" s="18" t="s">
        <v>28</v>
      </c>
      <c r="K313" s="14"/>
    </row>
    <row r="314" s="2" customFormat="1" ht="88.5" customHeight="1" spans="1:11">
      <c r="A314" s="14">
        <v>313</v>
      </c>
      <c r="B314" s="14" t="s">
        <v>438</v>
      </c>
      <c r="C314" s="14" t="s">
        <v>13</v>
      </c>
      <c r="D314" s="14" t="s">
        <v>276</v>
      </c>
      <c r="E314" s="14" t="s">
        <v>14</v>
      </c>
      <c r="F314" s="14" t="s">
        <v>13</v>
      </c>
      <c r="G314" s="14" t="s">
        <v>25</v>
      </c>
      <c r="H314" s="14" t="s">
        <v>448</v>
      </c>
      <c r="I314" s="16" t="s">
        <v>449</v>
      </c>
      <c r="J314" s="18" t="s">
        <v>28</v>
      </c>
      <c r="K314" s="14"/>
    </row>
    <row r="315" s="2" customFormat="1" ht="88.5" customHeight="1" spans="1:11">
      <c r="A315" s="14">
        <v>314</v>
      </c>
      <c r="B315" s="14" t="s">
        <v>438</v>
      </c>
      <c r="C315" s="14" t="s">
        <v>13</v>
      </c>
      <c r="D315" s="14" t="s">
        <v>276</v>
      </c>
      <c r="E315" s="14" t="s">
        <v>14</v>
      </c>
      <c r="F315" s="14" t="s">
        <v>13</v>
      </c>
      <c r="G315" s="14" t="s">
        <v>25</v>
      </c>
      <c r="H315" s="14" t="s">
        <v>450</v>
      </c>
      <c r="I315" s="16" t="s">
        <v>451</v>
      </c>
      <c r="J315" s="18" t="s">
        <v>28</v>
      </c>
      <c r="K315" s="14"/>
    </row>
    <row r="316" s="2" customFormat="1" ht="88.5" customHeight="1" spans="1:11">
      <c r="A316" s="14">
        <v>315</v>
      </c>
      <c r="B316" s="14" t="s">
        <v>438</v>
      </c>
      <c r="C316" s="14" t="s">
        <v>13</v>
      </c>
      <c r="D316" s="14" t="s">
        <v>276</v>
      </c>
      <c r="E316" s="14" t="s">
        <v>14</v>
      </c>
      <c r="F316" s="14" t="s">
        <v>13</v>
      </c>
      <c r="G316" s="14" t="s">
        <v>25</v>
      </c>
      <c r="H316" s="14" t="s">
        <v>452</v>
      </c>
      <c r="I316" s="16" t="s">
        <v>453</v>
      </c>
      <c r="J316" s="18" t="s">
        <v>28</v>
      </c>
      <c r="K316" s="14"/>
    </row>
    <row r="317" s="2" customFormat="1" ht="88.5" customHeight="1" spans="1:11">
      <c r="A317" s="14">
        <v>316</v>
      </c>
      <c r="B317" s="14" t="s">
        <v>438</v>
      </c>
      <c r="C317" s="14" t="s">
        <v>13</v>
      </c>
      <c r="D317" s="14" t="s">
        <v>276</v>
      </c>
      <c r="E317" s="16" t="s">
        <v>35</v>
      </c>
      <c r="F317" s="14" t="s">
        <v>13</v>
      </c>
      <c r="G317" s="14" t="s">
        <v>15</v>
      </c>
      <c r="H317" s="14" t="s">
        <v>36</v>
      </c>
      <c r="I317" s="16" t="s">
        <v>37</v>
      </c>
      <c r="J317" s="18" t="s">
        <v>38</v>
      </c>
      <c r="K317" s="14"/>
    </row>
    <row r="318" s="2" customFormat="1" ht="88.5" customHeight="1" spans="1:11">
      <c r="A318" s="14">
        <v>317</v>
      </c>
      <c r="B318" s="14" t="s">
        <v>438</v>
      </c>
      <c r="C318" s="14" t="s">
        <v>13</v>
      </c>
      <c r="D318" s="14" t="s">
        <v>276</v>
      </c>
      <c r="E318" s="14" t="s">
        <v>39</v>
      </c>
      <c r="F318" s="14" t="s">
        <v>13</v>
      </c>
      <c r="G318" s="14" t="s">
        <v>15</v>
      </c>
      <c r="H318" s="14" t="s">
        <v>40</v>
      </c>
      <c r="I318" s="16" t="s">
        <v>41</v>
      </c>
      <c r="J318" s="18" t="s">
        <v>42</v>
      </c>
      <c r="K318" s="14"/>
    </row>
    <row r="319" s="2" customFormat="1" ht="88.5" customHeight="1" spans="1:11">
      <c r="A319" s="14">
        <v>318</v>
      </c>
      <c r="B319" s="14" t="s">
        <v>438</v>
      </c>
      <c r="C319" s="14" t="s">
        <v>13</v>
      </c>
      <c r="D319" s="14" t="s">
        <v>276</v>
      </c>
      <c r="E319" s="14" t="s">
        <v>43</v>
      </c>
      <c r="F319" s="14" t="s">
        <v>13</v>
      </c>
      <c r="G319" s="14" t="s">
        <v>19</v>
      </c>
      <c r="H319" s="14" t="s">
        <v>440</v>
      </c>
      <c r="I319" s="16" t="s">
        <v>441</v>
      </c>
      <c r="J319" s="18" t="s">
        <v>84</v>
      </c>
      <c r="K319" s="14"/>
    </row>
    <row r="320" s="2" customFormat="1" ht="88.5" customHeight="1" spans="1:11">
      <c r="A320" s="14">
        <v>319</v>
      </c>
      <c r="B320" s="14" t="s">
        <v>454</v>
      </c>
      <c r="C320" s="14" t="s">
        <v>13</v>
      </c>
      <c r="D320" s="14" t="s">
        <v>276</v>
      </c>
      <c r="E320" s="14" t="s">
        <v>14</v>
      </c>
      <c r="F320" s="14" t="s">
        <v>13</v>
      </c>
      <c r="G320" s="14" t="s">
        <v>15</v>
      </c>
      <c r="H320" s="14" t="s">
        <v>455</v>
      </c>
      <c r="I320" s="16" t="s">
        <v>456</v>
      </c>
      <c r="J320" s="16" t="s">
        <v>457</v>
      </c>
      <c r="K320" s="14"/>
    </row>
    <row r="321" s="2" customFormat="1" ht="88.5" customHeight="1" spans="1:11">
      <c r="A321" s="14">
        <v>320</v>
      </c>
      <c r="B321" s="14" t="s">
        <v>454</v>
      </c>
      <c r="C321" s="14" t="s">
        <v>13</v>
      </c>
      <c r="D321" s="14" t="s">
        <v>276</v>
      </c>
      <c r="E321" s="14" t="s">
        <v>14</v>
      </c>
      <c r="F321" s="14" t="s">
        <v>13</v>
      </c>
      <c r="G321" s="14" t="s">
        <v>19</v>
      </c>
      <c r="H321" s="14" t="s">
        <v>411</v>
      </c>
      <c r="I321" s="16" t="s">
        <v>412</v>
      </c>
      <c r="J321" s="14" t="s">
        <v>54</v>
      </c>
      <c r="K321" s="14"/>
    </row>
    <row r="322" s="2" customFormat="1" ht="88.5" customHeight="1" spans="1:11">
      <c r="A322" s="14">
        <v>321</v>
      </c>
      <c r="B322" s="14" t="s">
        <v>454</v>
      </c>
      <c r="C322" s="14" t="s">
        <v>13</v>
      </c>
      <c r="D322" s="14" t="s">
        <v>276</v>
      </c>
      <c r="E322" s="14" t="s">
        <v>14</v>
      </c>
      <c r="F322" s="14" t="s">
        <v>13</v>
      </c>
      <c r="G322" s="14" t="s">
        <v>25</v>
      </c>
      <c r="H322" s="14" t="s">
        <v>458</v>
      </c>
      <c r="I322" s="16" t="s">
        <v>459</v>
      </c>
      <c r="J322" s="18" t="s">
        <v>28</v>
      </c>
      <c r="K322" s="14"/>
    </row>
    <row r="323" s="2" customFormat="1" ht="88.5" customHeight="1" spans="1:11">
      <c r="A323" s="14">
        <v>322</v>
      </c>
      <c r="B323" s="14" t="s">
        <v>454</v>
      </c>
      <c r="C323" s="14" t="s">
        <v>13</v>
      </c>
      <c r="D323" s="14" t="s">
        <v>276</v>
      </c>
      <c r="E323" s="14" t="s">
        <v>14</v>
      </c>
      <c r="F323" s="14" t="s">
        <v>13</v>
      </c>
      <c r="G323" s="14" t="s">
        <v>25</v>
      </c>
      <c r="H323" s="14" t="s">
        <v>460</v>
      </c>
      <c r="I323" s="16" t="s">
        <v>461</v>
      </c>
      <c r="J323" s="18" t="s">
        <v>28</v>
      </c>
      <c r="K323" s="14"/>
    </row>
    <row r="324" s="2" customFormat="1" ht="88.5" customHeight="1" spans="1:11">
      <c r="A324" s="14">
        <v>323</v>
      </c>
      <c r="B324" s="14" t="s">
        <v>454</v>
      </c>
      <c r="C324" s="14" t="s">
        <v>13</v>
      </c>
      <c r="D324" s="14" t="s">
        <v>276</v>
      </c>
      <c r="E324" s="14" t="s">
        <v>14</v>
      </c>
      <c r="F324" s="14" t="s">
        <v>13</v>
      </c>
      <c r="G324" s="14" t="s">
        <v>15</v>
      </c>
      <c r="H324" s="14" t="s">
        <v>36</v>
      </c>
      <c r="I324" s="16" t="s">
        <v>37</v>
      </c>
      <c r="J324" s="18" t="s">
        <v>38</v>
      </c>
      <c r="K324" s="14"/>
    </row>
    <row r="325" s="2" customFormat="1" ht="88.5" customHeight="1" spans="1:11">
      <c r="A325" s="14">
        <v>324</v>
      </c>
      <c r="B325" s="14" t="s">
        <v>454</v>
      </c>
      <c r="C325" s="14" t="s">
        <v>13</v>
      </c>
      <c r="D325" s="14" t="s">
        <v>276</v>
      </c>
      <c r="E325" s="14" t="s">
        <v>14</v>
      </c>
      <c r="F325" s="14" t="s">
        <v>13</v>
      </c>
      <c r="G325" s="14" t="s">
        <v>15</v>
      </c>
      <c r="H325" s="14" t="s">
        <v>40</v>
      </c>
      <c r="I325" s="16" t="s">
        <v>41</v>
      </c>
      <c r="J325" s="18" t="s">
        <v>42</v>
      </c>
      <c r="K325" s="14"/>
    </row>
    <row r="326" s="2" customFormat="1" ht="88.5" customHeight="1" spans="1:11">
      <c r="A326" s="14">
        <v>325</v>
      </c>
      <c r="B326" s="14" t="s">
        <v>454</v>
      </c>
      <c r="C326" s="14" t="s">
        <v>13</v>
      </c>
      <c r="D326" s="14" t="s">
        <v>276</v>
      </c>
      <c r="E326" s="14" t="s">
        <v>14</v>
      </c>
      <c r="F326" s="14" t="s">
        <v>13</v>
      </c>
      <c r="G326" s="14" t="s">
        <v>19</v>
      </c>
      <c r="H326" s="14" t="s">
        <v>411</v>
      </c>
      <c r="I326" s="16" t="s">
        <v>412</v>
      </c>
      <c r="J326" s="14" t="s">
        <v>54</v>
      </c>
      <c r="K326" s="14"/>
    </row>
    <row r="327" s="2" customFormat="1" ht="88.5" customHeight="1" spans="1:11">
      <c r="A327" s="14">
        <v>326</v>
      </c>
      <c r="B327" s="14" t="s">
        <v>462</v>
      </c>
      <c r="C327" s="14" t="s">
        <v>13</v>
      </c>
      <c r="D327" s="14" t="s">
        <v>276</v>
      </c>
      <c r="E327" s="14" t="s">
        <v>14</v>
      </c>
      <c r="F327" s="14" t="s">
        <v>13</v>
      </c>
      <c r="G327" s="14" t="s">
        <v>15</v>
      </c>
      <c r="H327" s="14" t="s">
        <v>463</v>
      </c>
      <c r="I327" s="16" t="s">
        <v>124</v>
      </c>
      <c r="J327" s="14" t="s">
        <v>222</v>
      </c>
      <c r="K327" s="14"/>
    </row>
    <row r="328" s="2" customFormat="1" ht="88.5" customHeight="1" spans="1:11">
      <c r="A328" s="14">
        <v>327</v>
      </c>
      <c r="B328" s="14" t="s">
        <v>462</v>
      </c>
      <c r="C328" s="14" t="s">
        <v>13</v>
      </c>
      <c r="D328" s="14" t="s">
        <v>276</v>
      </c>
      <c r="E328" s="14" t="s">
        <v>14</v>
      </c>
      <c r="F328" s="14" t="s">
        <v>13</v>
      </c>
      <c r="G328" s="14" t="s">
        <v>19</v>
      </c>
      <c r="H328" s="14" t="s">
        <v>376</v>
      </c>
      <c r="I328" s="16" t="s">
        <v>377</v>
      </c>
      <c r="J328" s="18" t="s">
        <v>84</v>
      </c>
      <c r="K328" s="14"/>
    </row>
    <row r="329" s="2" customFormat="1" ht="88.5" customHeight="1" spans="1:11">
      <c r="A329" s="14">
        <v>328</v>
      </c>
      <c r="B329" s="14" t="s">
        <v>462</v>
      </c>
      <c r="C329" s="14" t="s">
        <v>13</v>
      </c>
      <c r="D329" s="14" t="s">
        <v>276</v>
      </c>
      <c r="E329" s="14" t="s">
        <v>14</v>
      </c>
      <c r="F329" s="14" t="s">
        <v>13</v>
      </c>
      <c r="G329" s="14" t="s">
        <v>19</v>
      </c>
      <c r="H329" s="14" t="s">
        <v>411</v>
      </c>
      <c r="I329" s="16" t="s">
        <v>412</v>
      </c>
      <c r="J329" s="14" t="s">
        <v>54</v>
      </c>
      <c r="K329" s="14"/>
    </row>
    <row r="330" s="2" customFormat="1" ht="88.5" customHeight="1" spans="1:11">
      <c r="A330" s="14">
        <v>329</v>
      </c>
      <c r="B330" s="14" t="s">
        <v>462</v>
      </c>
      <c r="C330" s="14" t="s">
        <v>13</v>
      </c>
      <c r="D330" s="14" t="s">
        <v>276</v>
      </c>
      <c r="E330" s="14" t="s">
        <v>14</v>
      </c>
      <c r="F330" s="14" t="s">
        <v>13</v>
      </c>
      <c r="G330" s="14" t="s">
        <v>25</v>
      </c>
      <c r="H330" s="14" t="s">
        <v>464</v>
      </c>
      <c r="I330" s="16" t="s">
        <v>465</v>
      </c>
      <c r="J330" s="18" t="s">
        <v>28</v>
      </c>
      <c r="K330" s="14"/>
    </row>
    <row r="331" s="2" customFormat="1" ht="88.5" customHeight="1" spans="1:11">
      <c r="A331" s="14">
        <v>330</v>
      </c>
      <c r="B331" s="14" t="s">
        <v>462</v>
      </c>
      <c r="C331" s="14" t="s">
        <v>13</v>
      </c>
      <c r="D331" s="14" t="s">
        <v>276</v>
      </c>
      <c r="E331" s="14" t="s">
        <v>14</v>
      </c>
      <c r="F331" s="14" t="s">
        <v>13</v>
      </c>
      <c r="G331" s="14" t="s">
        <v>25</v>
      </c>
      <c r="H331" s="14" t="s">
        <v>466</v>
      </c>
      <c r="I331" s="16" t="s">
        <v>467</v>
      </c>
      <c r="J331" s="18" t="s">
        <v>28</v>
      </c>
      <c r="K331" s="14"/>
    </row>
    <row r="332" s="2" customFormat="1" ht="88.5" customHeight="1" spans="1:11">
      <c r="A332" s="14">
        <v>331</v>
      </c>
      <c r="B332" s="14" t="s">
        <v>462</v>
      </c>
      <c r="C332" s="14" t="s">
        <v>13</v>
      </c>
      <c r="D332" s="14" t="s">
        <v>276</v>
      </c>
      <c r="E332" s="14" t="s">
        <v>14</v>
      </c>
      <c r="F332" s="14" t="s">
        <v>13</v>
      </c>
      <c r="G332" s="14" t="s">
        <v>25</v>
      </c>
      <c r="H332" s="14" t="s">
        <v>468</v>
      </c>
      <c r="I332" s="16" t="s">
        <v>469</v>
      </c>
      <c r="J332" s="18" t="s">
        <v>28</v>
      </c>
      <c r="K332" s="14"/>
    </row>
    <row r="333" s="2" customFormat="1" ht="88.5" customHeight="1" spans="1:11">
      <c r="A333" s="14">
        <v>332</v>
      </c>
      <c r="B333" s="14" t="s">
        <v>462</v>
      </c>
      <c r="C333" s="14" t="s">
        <v>13</v>
      </c>
      <c r="D333" s="14" t="s">
        <v>276</v>
      </c>
      <c r="E333" s="14" t="s">
        <v>14</v>
      </c>
      <c r="F333" s="14" t="s">
        <v>13</v>
      </c>
      <c r="G333" s="14" t="s">
        <v>25</v>
      </c>
      <c r="H333" s="14" t="s">
        <v>470</v>
      </c>
      <c r="I333" s="16" t="s">
        <v>471</v>
      </c>
      <c r="J333" s="18" t="s">
        <v>28</v>
      </c>
      <c r="K333" s="14"/>
    </row>
    <row r="334" s="2" customFormat="1" ht="88.5" customHeight="1" spans="1:11">
      <c r="A334" s="14">
        <v>333</v>
      </c>
      <c r="B334" s="14" t="s">
        <v>462</v>
      </c>
      <c r="C334" s="14" t="s">
        <v>13</v>
      </c>
      <c r="D334" s="14" t="s">
        <v>276</v>
      </c>
      <c r="E334" s="16" t="s">
        <v>35</v>
      </c>
      <c r="F334" s="14" t="s">
        <v>13</v>
      </c>
      <c r="G334" s="14" t="s">
        <v>15</v>
      </c>
      <c r="H334" s="14" t="s">
        <v>36</v>
      </c>
      <c r="I334" s="16" t="s">
        <v>37</v>
      </c>
      <c r="J334" s="18" t="s">
        <v>38</v>
      </c>
      <c r="K334" s="14"/>
    </row>
    <row r="335" s="2" customFormat="1" ht="88.5" customHeight="1" spans="1:11">
      <c r="A335" s="14">
        <v>334</v>
      </c>
      <c r="B335" s="14" t="s">
        <v>462</v>
      </c>
      <c r="C335" s="14" t="s">
        <v>13</v>
      </c>
      <c r="D335" s="14" t="s">
        <v>276</v>
      </c>
      <c r="E335" s="14" t="s">
        <v>39</v>
      </c>
      <c r="F335" s="14" t="s">
        <v>13</v>
      </c>
      <c r="G335" s="14" t="s">
        <v>15</v>
      </c>
      <c r="H335" s="14" t="s">
        <v>40</v>
      </c>
      <c r="I335" s="16" t="s">
        <v>41</v>
      </c>
      <c r="J335" s="18" t="s">
        <v>42</v>
      </c>
      <c r="K335" s="14"/>
    </row>
    <row r="336" s="2" customFormat="1" ht="88.5" customHeight="1" spans="1:11">
      <c r="A336" s="14">
        <v>335</v>
      </c>
      <c r="B336" s="14" t="s">
        <v>462</v>
      </c>
      <c r="C336" s="14" t="s">
        <v>13</v>
      </c>
      <c r="D336" s="14" t="s">
        <v>276</v>
      </c>
      <c r="E336" s="14" t="s">
        <v>43</v>
      </c>
      <c r="F336" s="14" t="s">
        <v>13</v>
      </c>
      <c r="G336" s="14" t="s">
        <v>19</v>
      </c>
      <c r="H336" s="14" t="s">
        <v>376</v>
      </c>
      <c r="I336" s="16" t="s">
        <v>377</v>
      </c>
      <c r="J336" s="18" t="s">
        <v>84</v>
      </c>
      <c r="K336" s="14"/>
    </row>
    <row r="337" s="2" customFormat="1" ht="88.5" customHeight="1" spans="1:11">
      <c r="A337" s="14">
        <v>336</v>
      </c>
      <c r="B337" s="14" t="s">
        <v>462</v>
      </c>
      <c r="C337" s="14" t="s">
        <v>13</v>
      </c>
      <c r="D337" s="14" t="s">
        <v>276</v>
      </c>
      <c r="E337" s="14" t="s">
        <v>43</v>
      </c>
      <c r="F337" s="14" t="s">
        <v>13</v>
      </c>
      <c r="G337" s="14" t="s">
        <v>19</v>
      </c>
      <c r="H337" s="14" t="s">
        <v>411</v>
      </c>
      <c r="I337" s="16" t="s">
        <v>412</v>
      </c>
      <c r="J337" s="14" t="s">
        <v>54</v>
      </c>
      <c r="K337" s="14"/>
    </row>
    <row r="338" s="2" customFormat="1" ht="88.5" customHeight="1" spans="1:11">
      <c r="A338" s="14">
        <v>337</v>
      </c>
      <c r="B338" s="14" t="s">
        <v>472</v>
      </c>
      <c r="C338" s="14" t="s">
        <v>13</v>
      </c>
      <c r="D338" s="14" t="s">
        <v>276</v>
      </c>
      <c r="E338" s="14" t="s">
        <v>14</v>
      </c>
      <c r="F338" s="14" t="s">
        <v>13</v>
      </c>
      <c r="G338" s="14" t="s">
        <v>15</v>
      </c>
      <c r="H338" s="14" t="s">
        <v>473</v>
      </c>
      <c r="I338" s="16" t="s">
        <v>17</v>
      </c>
      <c r="J338" s="14" t="s">
        <v>18</v>
      </c>
      <c r="K338" s="14"/>
    </row>
    <row r="339" s="2" customFormat="1" ht="88.5" customHeight="1" spans="1:11">
      <c r="A339" s="14">
        <v>338</v>
      </c>
      <c r="B339" s="14" t="s">
        <v>472</v>
      </c>
      <c r="C339" s="14" t="s">
        <v>13</v>
      </c>
      <c r="D339" s="14" t="s">
        <v>276</v>
      </c>
      <c r="E339" s="14" t="s">
        <v>14</v>
      </c>
      <c r="F339" s="14" t="s">
        <v>13</v>
      </c>
      <c r="G339" s="14" t="s">
        <v>19</v>
      </c>
      <c r="H339" s="14" t="s">
        <v>82</v>
      </c>
      <c r="I339" s="16" t="s">
        <v>83</v>
      </c>
      <c r="J339" s="18" t="s">
        <v>84</v>
      </c>
      <c r="K339" s="14"/>
    </row>
    <row r="340" s="2" customFormat="1" ht="88.5" customHeight="1" spans="1:11">
      <c r="A340" s="14">
        <v>339</v>
      </c>
      <c r="B340" s="14" t="s">
        <v>472</v>
      </c>
      <c r="C340" s="14" t="s">
        <v>13</v>
      </c>
      <c r="D340" s="14" t="s">
        <v>276</v>
      </c>
      <c r="E340" s="14" t="s">
        <v>14</v>
      </c>
      <c r="F340" s="14" t="s">
        <v>13</v>
      </c>
      <c r="G340" s="14" t="s">
        <v>19</v>
      </c>
      <c r="H340" s="14" t="s">
        <v>121</v>
      </c>
      <c r="I340" s="16" t="s">
        <v>90</v>
      </c>
      <c r="J340" s="14" t="s">
        <v>91</v>
      </c>
      <c r="K340" s="14"/>
    </row>
    <row r="341" s="2" customFormat="1" ht="88.5" customHeight="1" spans="1:11">
      <c r="A341" s="14">
        <v>340</v>
      </c>
      <c r="B341" s="14" t="s">
        <v>472</v>
      </c>
      <c r="C341" s="14" t="s">
        <v>13</v>
      </c>
      <c r="D341" s="14" t="s">
        <v>276</v>
      </c>
      <c r="E341" s="14" t="s">
        <v>14</v>
      </c>
      <c r="F341" s="14" t="s">
        <v>13</v>
      </c>
      <c r="G341" s="14" t="s">
        <v>25</v>
      </c>
      <c r="H341" s="14" t="s">
        <v>474</v>
      </c>
      <c r="I341" s="16" t="s">
        <v>475</v>
      </c>
      <c r="J341" s="18" t="s">
        <v>28</v>
      </c>
      <c r="K341" s="14"/>
    </row>
    <row r="342" s="2" customFormat="1" ht="88.5" customHeight="1" spans="1:11">
      <c r="A342" s="14">
        <v>341</v>
      </c>
      <c r="B342" s="14" t="s">
        <v>472</v>
      </c>
      <c r="C342" s="14" t="s">
        <v>13</v>
      </c>
      <c r="D342" s="14" t="s">
        <v>276</v>
      </c>
      <c r="E342" s="16" t="s">
        <v>35</v>
      </c>
      <c r="F342" s="14" t="s">
        <v>13</v>
      </c>
      <c r="G342" s="14" t="s">
        <v>15</v>
      </c>
      <c r="H342" s="14" t="s">
        <v>36</v>
      </c>
      <c r="I342" s="16" t="s">
        <v>37</v>
      </c>
      <c r="J342" s="18" t="s">
        <v>38</v>
      </c>
      <c r="K342" s="14"/>
    </row>
    <row r="343" s="2" customFormat="1" ht="88.5" customHeight="1" spans="1:11">
      <c r="A343" s="14">
        <v>342</v>
      </c>
      <c r="B343" s="14" t="s">
        <v>472</v>
      </c>
      <c r="C343" s="14" t="s">
        <v>13</v>
      </c>
      <c r="D343" s="14" t="s">
        <v>276</v>
      </c>
      <c r="E343" s="14" t="s">
        <v>39</v>
      </c>
      <c r="F343" s="14" t="s">
        <v>13</v>
      </c>
      <c r="G343" s="14" t="s">
        <v>15</v>
      </c>
      <c r="H343" s="14" t="s">
        <v>40</v>
      </c>
      <c r="I343" s="16" t="s">
        <v>41</v>
      </c>
      <c r="J343" s="18" t="s">
        <v>42</v>
      </c>
      <c r="K343" s="14"/>
    </row>
    <row r="344" s="2" customFormat="1" ht="88.5" customHeight="1" spans="1:11">
      <c r="A344" s="14">
        <v>343</v>
      </c>
      <c r="B344" s="14" t="s">
        <v>472</v>
      </c>
      <c r="C344" s="14" t="s">
        <v>13</v>
      </c>
      <c r="D344" s="14" t="s">
        <v>276</v>
      </c>
      <c r="E344" s="14" t="s">
        <v>43</v>
      </c>
      <c r="F344" s="14" t="s">
        <v>13</v>
      </c>
      <c r="G344" s="14" t="s">
        <v>19</v>
      </c>
      <c r="H344" s="14" t="s">
        <v>82</v>
      </c>
      <c r="I344" s="16" t="s">
        <v>83</v>
      </c>
      <c r="J344" s="18" t="s">
        <v>84</v>
      </c>
      <c r="K344" s="14"/>
    </row>
    <row r="345" s="2" customFormat="1" ht="88.5" customHeight="1" spans="1:11">
      <c r="A345" s="14">
        <v>344</v>
      </c>
      <c r="B345" s="14" t="s">
        <v>472</v>
      </c>
      <c r="C345" s="14" t="s">
        <v>13</v>
      </c>
      <c r="D345" s="14" t="s">
        <v>276</v>
      </c>
      <c r="E345" s="14" t="s">
        <v>43</v>
      </c>
      <c r="F345" s="14" t="s">
        <v>13</v>
      </c>
      <c r="G345" s="14" t="s">
        <v>19</v>
      </c>
      <c r="H345" s="14" t="s">
        <v>121</v>
      </c>
      <c r="I345" s="16" t="s">
        <v>90</v>
      </c>
      <c r="J345" s="14" t="s">
        <v>91</v>
      </c>
      <c r="K345" s="14"/>
    </row>
    <row r="346" s="2" customFormat="1" ht="88.5" customHeight="1" spans="1:11">
      <c r="A346" s="14">
        <v>345</v>
      </c>
      <c r="B346" s="14" t="s">
        <v>476</v>
      </c>
      <c r="C346" s="14" t="s">
        <v>13</v>
      </c>
      <c r="D346" s="14" t="s">
        <v>276</v>
      </c>
      <c r="E346" s="14" t="s">
        <v>14</v>
      </c>
      <c r="F346" s="14" t="s">
        <v>13</v>
      </c>
      <c r="G346" s="14" t="s">
        <v>15</v>
      </c>
      <c r="H346" s="14" t="s">
        <v>477</v>
      </c>
      <c r="I346" s="16" t="s">
        <v>124</v>
      </c>
      <c r="J346" s="14" t="s">
        <v>222</v>
      </c>
      <c r="K346" s="14"/>
    </row>
    <row r="347" s="2" customFormat="1" ht="88.5" customHeight="1" spans="1:11">
      <c r="A347" s="14">
        <v>346</v>
      </c>
      <c r="B347" s="14" t="s">
        <v>476</v>
      </c>
      <c r="C347" s="14" t="s">
        <v>13</v>
      </c>
      <c r="D347" s="14" t="s">
        <v>276</v>
      </c>
      <c r="E347" s="14" t="s">
        <v>14</v>
      </c>
      <c r="F347" s="14" t="s">
        <v>13</v>
      </c>
      <c r="G347" s="14" t="s">
        <v>19</v>
      </c>
      <c r="H347" s="14" t="s">
        <v>121</v>
      </c>
      <c r="I347" s="16" t="s">
        <v>90</v>
      </c>
      <c r="J347" s="14" t="s">
        <v>91</v>
      </c>
      <c r="K347" s="14"/>
    </row>
    <row r="348" s="2" customFormat="1" ht="88.5" customHeight="1" spans="1:11">
      <c r="A348" s="14">
        <v>347</v>
      </c>
      <c r="B348" s="14" t="s">
        <v>476</v>
      </c>
      <c r="C348" s="14" t="s">
        <v>13</v>
      </c>
      <c r="D348" s="14" t="s">
        <v>276</v>
      </c>
      <c r="E348" s="14" t="s">
        <v>14</v>
      </c>
      <c r="F348" s="14" t="s">
        <v>13</v>
      </c>
      <c r="G348" s="14" t="s">
        <v>25</v>
      </c>
      <c r="H348" s="14" t="s">
        <v>119</v>
      </c>
      <c r="I348" s="16" t="s">
        <v>120</v>
      </c>
      <c r="J348" s="18" t="s">
        <v>28</v>
      </c>
      <c r="K348" s="14"/>
    </row>
    <row r="349" s="2" customFormat="1" ht="88.5" customHeight="1" spans="1:11">
      <c r="A349" s="14">
        <v>348</v>
      </c>
      <c r="B349" s="14" t="s">
        <v>476</v>
      </c>
      <c r="C349" s="14" t="s">
        <v>13</v>
      </c>
      <c r="D349" s="14" t="s">
        <v>276</v>
      </c>
      <c r="E349" s="14" t="s">
        <v>14</v>
      </c>
      <c r="F349" s="14" t="s">
        <v>13</v>
      </c>
      <c r="G349" s="14" t="s">
        <v>25</v>
      </c>
      <c r="H349" s="14" t="s">
        <v>474</v>
      </c>
      <c r="I349" s="16" t="s">
        <v>475</v>
      </c>
      <c r="J349" s="18" t="s">
        <v>28</v>
      </c>
      <c r="K349" s="14"/>
    </row>
    <row r="350" s="2" customFormat="1" ht="88.5" customHeight="1" spans="1:11">
      <c r="A350" s="14">
        <v>349</v>
      </c>
      <c r="B350" s="14" t="s">
        <v>476</v>
      </c>
      <c r="C350" s="14" t="s">
        <v>13</v>
      </c>
      <c r="D350" s="14" t="s">
        <v>276</v>
      </c>
      <c r="E350" s="16" t="s">
        <v>35</v>
      </c>
      <c r="F350" s="14" t="s">
        <v>13</v>
      </c>
      <c r="G350" s="14" t="s">
        <v>15</v>
      </c>
      <c r="H350" s="14" t="s">
        <v>36</v>
      </c>
      <c r="I350" s="16" t="s">
        <v>37</v>
      </c>
      <c r="J350" s="18" t="s">
        <v>38</v>
      </c>
      <c r="K350" s="14"/>
    </row>
    <row r="351" s="2" customFormat="1" ht="88.5" customHeight="1" spans="1:11">
      <c r="A351" s="14">
        <v>350</v>
      </c>
      <c r="B351" s="14" t="s">
        <v>476</v>
      </c>
      <c r="C351" s="14" t="s">
        <v>13</v>
      </c>
      <c r="D351" s="14" t="s">
        <v>276</v>
      </c>
      <c r="E351" s="14" t="s">
        <v>39</v>
      </c>
      <c r="F351" s="14" t="s">
        <v>13</v>
      </c>
      <c r="G351" s="14" t="s">
        <v>15</v>
      </c>
      <c r="H351" s="14" t="s">
        <v>40</v>
      </c>
      <c r="I351" s="16" t="s">
        <v>41</v>
      </c>
      <c r="J351" s="18" t="s">
        <v>42</v>
      </c>
      <c r="K351" s="14"/>
    </row>
    <row r="352" s="2" customFormat="1" ht="88.5" customHeight="1" spans="1:11">
      <c r="A352" s="14">
        <v>351</v>
      </c>
      <c r="B352" s="14" t="s">
        <v>476</v>
      </c>
      <c r="C352" s="14" t="s">
        <v>13</v>
      </c>
      <c r="D352" s="14" t="s">
        <v>276</v>
      </c>
      <c r="E352" s="14" t="s">
        <v>43</v>
      </c>
      <c r="F352" s="14" t="s">
        <v>13</v>
      </c>
      <c r="G352" s="14" t="s">
        <v>19</v>
      </c>
      <c r="H352" s="14" t="s">
        <v>121</v>
      </c>
      <c r="I352" s="16" t="s">
        <v>90</v>
      </c>
      <c r="J352" s="14" t="s">
        <v>91</v>
      </c>
      <c r="K352" s="14"/>
    </row>
    <row r="353" s="2" customFormat="1" ht="88.5" customHeight="1" spans="1:11">
      <c r="A353" s="14">
        <v>352</v>
      </c>
      <c r="B353" s="14" t="s">
        <v>478</v>
      </c>
      <c r="C353" s="14" t="s">
        <v>13</v>
      </c>
      <c r="D353" s="14" t="s">
        <v>276</v>
      </c>
      <c r="E353" s="14" t="s">
        <v>14</v>
      </c>
      <c r="F353" s="14" t="s">
        <v>13</v>
      </c>
      <c r="G353" s="14" t="s">
        <v>15</v>
      </c>
      <c r="H353" s="14" t="s">
        <v>479</v>
      </c>
      <c r="I353" s="16" t="s">
        <v>46</v>
      </c>
      <c r="J353" s="16" t="s">
        <v>480</v>
      </c>
      <c r="K353" s="14"/>
    </row>
    <row r="354" s="2" customFormat="1" ht="88.5" customHeight="1" spans="1:11">
      <c r="A354" s="14">
        <v>353</v>
      </c>
      <c r="B354" s="14" t="s">
        <v>478</v>
      </c>
      <c r="C354" s="14" t="s">
        <v>13</v>
      </c>
      <c r="D354" s="14" t="s">
        <v>276</v>
      </c>
      <c r="E354" s="14" t="s">
        <v>14</v>
      </c>
      <c r="F354" s="14" t="s">
        <v>13</v>
      </c>
      <c r="G354" s="14" t="s">
        <v>19</v>
      </c>
      <c r="H354" s="14" t="s">
        <v>23</v>
      </c>
      <c r="I354" s="16" t="s">
        <v>24</v>
      </c>
      <c r="J354" s="14" t="s">
        <v>22</v>
      </c>
      <c r="K354" s="14"/>
    </row>
    <row r="355" s="2" customFormat="1" ht="88.5" customHeight="1" spans="1:11">
      <c r="A355" s="14">
        <v>354</v>
      </c>
      <c r="B355" s="14" t="s">
        <v>478</v>
      </c>
      <c r="C355" s="14" t="s">
        <v>13</v>
      </c>
      <c r="D355" s="14" t="s">
        <v>276</v>
      </c>
      <c r="E355" s="14" t="s">
        <v>14</v>
      </c>
      <c r="F355" s="14" t="s">
        <v>13</v>
      </c>
      <c r="G355" s="14" t="s">
        <v>25</v>
      </c>
      <c r="H355" s="14" t="s">
        <v>73</v>
      </c>
      <c r="I355" s="16" t="s">
        <v>74</v>
      </c>
      <c r="J355" s="18" t="s">
        <v>28</v>
      </c>
      <c r="K355" s="14"/>
    </row>
    <row r="356" s="2" customFormat="1" ht="88.5" customHeight="1" spans="1:11">
      <c r="A356" s="14">
        <v>355</v>
      </c>
      <c r="B356" s="14" t="s">
        <v>478</v>
      </c>
      <c r="C356" s="14" t="s">
        <v>13</v>
      </c>
      <c r="D356" s="14" t="s">
        <v>276</v>
      </c>
      <c r="E356" s="16" t="s">
        <v>35</v>
      </c>
      <c r="F356" s="14" t="s">
        <v>13</v>
      </c>
      <c r="G356" s="14" t="s">
        <v>15</v>
      </c>
      <c r="H356" s="14" t="s">
        <v>36</v>
      </c>
      <c r="I356" s="16" t="s">
        <v>37</v>
      </c>
      <c r="J356" s="18" t="s">
        <v>38</v>
      </c>
      <c r="K356" s="14"/>
    </row>
    <row r="357" s="2" customFormat="1" ht="88.5" customHeight="1" spans="1:11">
      <c r="A357" s="14">
        <v>356</v>
      </c>
      <c r="B357" s="14" t="s">
        <v>478</v>
      </c>
      <c r="C357" s="14" t="s">
        <v>13</v>
      </c>
      <c r="D357" s="14" t="s">
        <v>276</v>
      </c>
      <c r="E357" s="14" t="s">
        <v>39</v>
      </c>
      <c r="F357" s="14" t="s">
        <v>13</v>
      </c>
      <c r="G357" s="14" t="s">
        <v>15</v>
      </c>
      <c r="H357" s="14" t="s">
        <v>40</v>
      </c>
      <c r="I357" s="16" t="s">
        <v>41</v>
      </c>
      <c r="J357" s="18" t="s">
        <v>42</v>
      </c>
      <c r="K357" s="14"/>
    </row>
    <row r="358" s="2" customFormat="1" ht="88.5" customHeight="1" spans="1:11">
      <c r="A358" s="14">
        <v>357</v>
      </c>
      <c r="B358" s="14" t="s">
        <v>478</v>
      </c>
      <c r="C358" s="14" t="s">
        <v>13</v>
      </c>
      <c r="D358" s="14" t="s">
        <v>276</v>
      </c>
      <c r="E358" s="14" t="s">
        <v>43</v>
      </c>
      <c r="F358" s="14" t="s">
        <v>13</v>
      </c>
      <c r="G358" s="14" t="s">
        <v>19</v>
      </c>
      <c r="H358" s="14" t="s">
        <v>23</v>
      </c>
      <c r="I358" s="16" t="s">
        <v>24</v>
      </c>
      <c r="J358" s="14" t="s">
        <v>22</v>
      </c>
      <c r="K358" s="14"/>
    </row>
  </sheetData>
  <mergeCells count="3">
    <mergeCell ref="A1:K1"/>
    <mergeCell ref="K41:K47"/>
    <mergeCell ref="K52:K70"/>
  </mergeCells>
  <dataValidations count="13">
    <dataValidation type="list" allowBlank="1" showInputMessage="1" showErrorMessage="1" errorTitle="提示" error="选择河长责任人、防汛抗洪人民政府行政首长责任人、主管部门责任人、巡查管护责任人之一填写" sqref="E2">
      <formula1>"河长责任人,防汛抗洪人民政府行政首长责任人,主管部门责任人,巡查管护责任人"</formula1>
    </dataValidation>
    <dataValidation type="list" allowBlank="1" showInputMessage="1" showErrorMessage="1" sqref="G2">
      <formula1>"县,乡,村"</formula1>
    </dataValidation>
    <dataValidation allowBlank="1" showInputMessage="1" showErrorMessage="1" prompt="必须填写" sqref="H10 J10 H11:J11 H17 J17 H18:J18 H37:J37 H38:J38 H44 J44 H45:J45 H66:J66 H67:J67 H100:J100 H101:J101 H113:J113 H114:J114 H128:J128 H129:J129 H151:J151 H152:J152 H169:J169 H170:J170 I176 H206:J206 H207:J207 J213 J214 H215:J215 H216 J218 H229:J229 I230:J230 H231:J231 J241 H250:J250 I251:J251 H252:J252 H255:J255 H256:I256 H257:I257 J272 H273:J273 I274:J274 H275:I275 J277 H287:J287 I288:J288 I289:J289 I290:J290 J291 H305:J305 I306:J306 J309 J310 H317:J317 I318:J318 J319 H324:J324 I325:J325 H328:J328 H329:J329 H334:J334 I335:J335 H336:J336 J339 J341 H342:J342 I343:J343 H344 J344 H346 J346 H350:J350 I351:J351 J355 H356:J356 I357:J357 H358:J358 H236:H237 H276:H277 H278:H279 H289:H290 H337:H339 H353:H354 I3:I10 I12:I17 I19:I22 I39:I44 I46:I51 I68:I73 I102:I106 I115:I119 I130:I135 I153:I158 I171:I175 I208:I210 I216:I222 I223:I224 I225:I228 I236:I241 I276:I279 I337:I340 I344:I347 I352:I354 J216:J217 J219:J228 J236:J237 J238:J240 J242:J249 J256:J257 J258:J271 J275:J276 J278:J279 J280:J286 J292:J293 J294:J304 J307:J308 J311:J316 J320:J321 J322:J323 J330:J333 J337:J338 J348:J349 J353:J354 H213:I214 H319:I321 H232:J233 H234:J235 H326:J327 H359:J1048576 H211:J212 H253:J254 H291:I293 H307:I310"/>
    <dataValidation type="list" allowBlank="1" showInputMessage="1" showErrorMessage="1" errorTitle="提示" error="选择河长责任人、防汛抗洪人民政府行政首长责任人、主管部门责任人、巡查管护责任人之一填写" prompt="下拉框选择" sqref="E19 G19 E40 G40 E43 G43 E131 G131 E276 E287 E290 E305 E308 E317 E334 E337 E345 E350 E3:E4 E5:E9 E10:E12 E13:E16 E17:E18 E20:E21 E22:E36 E37:E39 E41:E42 E44:E46 E47:E65 E66:E68 E69:E72 E73:E99 E100:E102 E103:E112 E113:E115 E116:E127 E128:E130 E132:E150 E151:E153 E154:E168 E169:E171 E172:E187 E188:E205 E206:E207 E208:E229 E230:E231 E232:E233 E234:E235 E236:E237 E238:E255 E256:E271 E272:E273 E274:E275 E277:E286 E288:E289 E291:E304 E306:E307 E309:E316 E318:E333 E335:E336 E338:E340 E341:E342 E343:E344 E346:E349 E351:E358 G3:G4 G5:G9 G10:G12 G13:G16 G17:G18 G20:G21 G22:G36 G37:G39 G41:G42 G44:G46 G47:G65 G66:G68 G69:G72 G73:G99 G100:G102 G103:G112 G113:G115 G116:G127 G128:G130 G132:G150 G151:G153 G154:G168 G169:G171 G172:G187 G188:G205 G206:G207 G208:G229 G230:G231 G232:G247 G248:G257 G273:G279 G287:G293 G305:G310 G317:G321 G324:G329 G334:G340 G342:G347 G350:G354 G356:G358 E359:G1048576">
      <formula1>"河长责任人,防汛抗洪人民政府行政首长责任人,主管部门责任人,巡查管护责任人"</formula1>
    </dataValidation>
    <dataValidation type="list" allowBlank="1" showInputMessage="1" showErrorMessage="1" prompt="下拉框选择" sqref="F19 F40 F43 C3:C4 C5:C9 C10:C12 C13:C14 C15:C18 F3:F4 F5:F9 F10:F12 F13:F16 F17:F18 F20:F21 F22:F36 F37:F39 F41:F42 F44:F46 F47:F65 F66:F68 F69:F99 F100:F102 F103:F112 F113:F115 F116:F121 F122:F210">
      <formula1>[1]Sheet2!#REF!</formula1>
    </dataValidation>
    <dataValidation allowBlank="1" showInputMessage="1" showErrorMessage="1" prompt="一个责任人填写一条记录" sqref="B3:B1048576"/>
    <dataValidation type="list" allowBlank="1" showInputMessage="1" showErrorMessage="1" prompt="下拉框选择" sqref="C19:C70 C132:C172">
      <formula1>[2]填写说明!#REF!</formula1>
    </dataValidation>
    <dataValidation type="list" allowBlank="1" showInputMessage="1" showErrorMessage="1" prompt="下拉框选择" sqref="C71:C131">
      <formula1>[3]填写说明!#REF!</formula1>
    </dataValidation>
    <dataValidation type="list" allowBlank="1" showInputMessage="1" showErrorMessage="1" prompt="下拉框选择" sqref="C173:C210">
      <formula1/>
    </dataValidation>
    <dataValidation type="list" allowBlank="1" showInputMessage="1" showErrorMessage="1" prompt="下拉框选择" sqref="C211:C358 F211:F358">
      <formula1>[4]Sheet2!#REF!</formula1>
    </dataValidation>
    <dataValidation type="list" allowBlank="1" showInputMessage="1" showErrorMessage="1" prompt="下拉框选择" sqref="C359:C1048576">
      <formula1>#REF!</formula1>
    </dataValidation>
    <dataValidation allowBlank="1" showInputMessage="1" showErrorMessage="1" prompt="根据行政区划自动填写行政区划代码" sqref="D3:D18 D359:D1048576"/>
    <dataValidation allowBlank="1" showInputMessage="1" showErrorMessage="1" prompt="根据行政区划名称自动填写12位行政区划代码" sqref="D19:D118 D119:D237 D238:D358"/>
  </dataValidations>
  <printOptions horizontalCentered="1"/>
  <pageMargins left="0.590277777777778" right="0.590277777777778" top="1" bottom="1" header="0.5" footer="0.5"/>
  <pageSetup paperSize="9" scale="39" orientation="landscape" horizontalDpi="600" verticalDpi="600"/>
  <headerFooter/>
  <ignoredErrors>
    <ignoredError sqref="E2 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</dc:creator>
  <cp:lastModifiedBy>海灵软件—何易佳</cp:lastModifiedBy>
  <dcterms:created xsi:type="dcterms:W3CDTF">2023-07-14T09:00:00Z</dcterms:created>
  <dcterms:modified xsi:type="dcterms:W3CDTF">2025-05-08T00:58:25Z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2AD03E59EF1C455F8D3DF644224961CC_13</vt:lpwstr>
  </property>
  <property fmtid="{D5CDD505-2E9C-101B-9397-08002B2CF9AE}" pid="3" name="KSOProductBuildVer">
    <vt:lpwstr>2052-12.1.0.20784</vt:lpwstr>
  </property>
</Properties>
</file>