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351" windowHeight="13380"/>
  </bookViews>
  <sheets>
    <sheet name="2022年提前下达乡村振兴衔接资金分配计划" sheetId="2" r:id="rId1"/>
    <sheet name="Sheet1" sheetId="3" r:id="rId2"/>
  </sheets>
  <definedNames>
    <definedName name="_xlnm.Print_Titles" localSheetId="0">'2022年提前下达乡村振兴衔接资金分配计划'!$3:$4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<sst xmlns="http://schemas.openxmlformats.org/spreadsheetml/2006/main" count="447" uniqueCount="264">
  <si>
    <t>民和县2022年度县级巩固拓展脱贫攻坚成果同乡村振兴有效衔接资金项目计划表</t>
  </si>
  <si>
    <t>单位：万元</t>
  </si>
  <si>
    <t>序号</t>
  </si>
  <si>
    <t>资金投向</t>
  </si>
  <si>
    <t>项目名称</t>
  </si>
  <si>
    <t>项目类别</t>
  </si>
  <si>
    <t>建设性质</t>
  </si>
  <si>
    <t>实施地点</t>
  </si>
  <si>
    <t>时间进度</t>
  </si>
  <si>
    <t>责任单位</t>
  </si>
  <si>
    <t>监管单位</t>
  </si>
  <si>
    <t>建设任务</t>
  </si>
  <si>
    <t>安排衔接资金</t>
  </si>
  <si>
    <t>受益对象</t>
  </si>
  <si>
    <t>绩效目标</t>
  </si>
  <si>
    <t>群众参与和带贫减贫机制</t>
  </si>
  <si>
    <t>总计：38项</t>
  </si>
  <si>
    <t>2022年乡村振兴试点村</t>
  </si>
  <si>
    <t xml:space="preserve">转导乡中湾村肉羊养殖项目
</t>
  </si>
  <si>
    <t>产业发展类</t>
  </si>
  <si>
    <t>新建</t>
  </si>
  <si>
    <t>转导乡中湾村</t>
  </si>
  <si>
    <t>2022底</t>
  </si>
  <si>
    <t>转导乡</t>
  </si>
  <si>
    <t>农科局</t>
  </si>
  <si>
    <t>（1）土建工程：修建砖混—钢结构双列式标准化母羊舍10栋5000平方米，砖混—钢结构育成羊舍2栋1500平方米，砼混预制地板 6000平方米，砖混—钢结构饲草料库房1000平方米，饲草料加工间500平方米，砼混结构青贮池4000立方米、砖混—钢结构粪污有机肥发酵车间300平方米，硬化场内道路8000平方米，三合土运动场6000平方米，埋设地下粪污管道500米，雨水管道1500米，修建高2.5米厚0.24米围墙600米，建设门禁系统1套（含超声波雾化人员消毒仪及车辆通道消毒仪）。修建砖混结构办公室、消毒室、兽医室、等辅助用房700平方米，修建砼混结构药浴池80立方米。建设供电设施1套、供水管道2000米。（2）设备购置安装：购置安装TMR机1台，电动式刮粪板40台，防疫器械4套，电子秤1台，精料加工机组1台，揉丝机1台，抽粪车1台、撒料车1辆。（3）种羊引进：引进6月龄欧拉羊种公羊50只，湖羊母羊2000只。（4）种植优质牧草3000亩。流转农户土地3000，用于种植玉米、燕麦等饲料作物3000。</t>
  </si>
  <si>
    <t>项目运营正常年，能繁母羊达到2000只，按照150%繁活率计算，年育肥出栏自繁羔羊3000只，同时年分两拨育肥架子羊共5000只，按照94%出栏率为4700只，总出栏量将达到7700只，可向市场提供优质羊肉154吨，年总交易额达到924万元，年利润可达263.08万元，经济效益良好。</t>
  </si>
  <si>
    <t>项目建成后，年向市场供应优质羊肉154吨，对提升全县乃优质羊肉供应水平，确保居民城乡居民“菜篮子”稳定具有积极的意义。项目建设还可直接带动转导乡肉羊养殖户500户，户均养殖羔羊10只，实现增收4000元。项目间接带动区域饲草种植户239户（户均种植2亩，亩产饲草5吨计算），户均可实现增收2800元（280元/吨，户均供应10吨），同时项目建设可提供就业岗位14个，人均年工资及福利费达到27360元，社会带动和效益显著。</t>
  </si>
  <si>
    <t>隆治乡白武家村特色桃产业种植基地建设项目</t>
  </si>
  <si>
    <t>隆治乡白武家村</t>
  </si>
  <si>
    <t>2022年底</t>
  </si>
  <si>
    <t>隆治乡</t>
  </si>
  <si>
    <t>（一）地下冷藏库、保鲜库：依托白武家垣果品产业优势，修建1000m2地下果品冷藏库、1000m2地下保鲜库各一座，总投资约710万；（二）配套生产用房：修建100m2配套生产用房、60m2管理用房、280m2库房、果品展示区等，投资约110.6万元。（三）果品种植基地：在特色桃产业种植基地附近继续扩大果品种植面积70亩，投资约150.5万元。（四）购置冷藏、保鲜设备：购置冷藏设备、保鲜设备、生产用房设备，投资约120万元。</t>
  </si>
  <si>
    <t>根据市场分析预测，预计游客量在规划末期将达到30万人次/年以上，通过对基础设施及配套服务设施的建设，完善旅游服务要素体系，增加产品供给，营造优质消费场景，预测到规划末期人均消费将达到100元/人次，白武家村乡村旅游年收入将达到2999万元。</t>
  </si>
  <si>
    <t>通过大力发展乡村旅游，以隆治乡河湟文化资源保护利用为引领，提升村庄生态环境，促进乡村产业转型升级，提升乡村治理水平、实施乡村人才振兴，实现产业兴旺、生态宜居、乡风文明、治理有效、生活富裕的乡村振兴总要求。</t>
  </si>
  <si>
    <t>大庄乡台集村养殖场建设项目</t>
  </si>
  <si>
    <t>大庄乡台集村</t>
  </si>
  <si>
    <t>大庄乡</t>
  </si>
  <si>
    <t>修建牛羊繁育厂一处，建筑结构为砖钢结构，建设面积400平方米，建设单价约为4000元/平方米，总投资160万元。修建饲草加工车间一处，建筑结构为砖木结构，建设面积200平方米，建设单价约为3500元/平方米，总投资约为70万元。购置饲草搅拌机2台，单价1万元/台；饲草运输机1台，单价1.5万元/台；消毒设施1套，单价1.5万元/套，饲草加工设备一套（包括粉碎设备、搅拌设备、制粒设备等）115万元，饲草打包设备一套30万元，总投资150万元。</t>
  </si>
  <si>
    <t>通过项目实施，大力推动台集村产业发展，养殖200只羊，10头牛，不仅夯实了村产业基础，而且极大程度上促进了台集村村集体经济收益和农户可持续增收。</t>
  </si>
  <si>
    <t>在大庄乡台集村进行基础设施建设和产业建设项目工程，不仅使得台集村整体村容村貌大幅度提升，美丽新农村建设基础再度夯实，而且为实现台集村整村迈进乡村振兴新时代打下坚实基础。</t>
  </si>
  <si>
    <t>西沟乡麻地沟村食用菌种植基地建设项目</t>
  </si>
  <si>
    <t>西沟乡麻地沟村</t>
  </si>
  <si>
    <t>西沟乡</t>
  </si>
  <si>
    <t>食用菌标准化生产车间钢架大棚、厂区生产管理办公室、保鲜库、冷库、地暖供暖系统设施、菌种生产室、接种室、灭菌室、冷却室、拌料场、简易库棚和钢架大棚等，具体如下：（1）食用菌标准化生产车间钢架大棚：即日光温室，总面积约6000m2。（2）配套设施：占地面积约2400㎡。含菌种生产室、接种室、灭菌室、冷却室、板料场、简易库棚、厂区办公室、保鲜库、冷库及其他购置日常温棚智能化生产设备、接种消毒设备、原料加工机械及生产用具等。</t>
  </si>
  <si>
    <t>通过项目实施，6个食用菌标准化生产温室棚，食用菌每月出菇周期25天，每年可产12-14个批次，按最低12个批次计算年可产鲜菇40吨，按每吨/7500元，经济收入年产值可达300万元。</t>
  </si>
  <si>
    <t>本项目建设完成实施后，可直接带动就业40人，辐射带动周边160户以上农民种植食用菌，带动300人致富。甚至带动周边村镇产业化生产加工，将我村食用菌品牌推出县、市、省等，打造出具有创新性的乡村振兴示范乡。</t>
  </si>
  <si>
    <t>马场垣乡下川口村桃花源景区特色桃产业升级改造及农家院建设项目</t>
  </si>
  <si>
    <t>乡村旅游类</t>
  </si>
  <si>
    <t>下川口村桃花源景区</t>
  </si>
  <si>
    <t>马场垣乡</t>
  </si>
  <si>
    <t>文体旅游局</t>
  </si>
  <si>
    <t>在桃花源景区现有桃园基础上改造桃树品种及补植补栽桃树31500株，约750亩,378万元；修建木式结构农家院2处，200万元；修建二层农家院1处及旅游厕所一处，272万元，产业道路28万元。</t>
  </si>
  <si>
    <t>村民</t>
  </si>
  <si>
    <t>引进优质桃树年收益18.9万元，修建木式结构四合院3处、二层农家院1处年收益29万元。</t>
  </si>
  <si>
    <t>成立下川口村桃花源景区管委会统一管理项目前期准备、招标、建设及后期景区运营等工作，乡政府对经营效益进行监督。项目实施过程中，鼓励有意愿的农户，包括脱贫户、监测户、边缘易致贫户和农村低收入群体参与项目建设。</t>
  </si>
  <si>
    <t>巴州镇巴二村冷水鱼养殖及温棚改造提升项目</t>
  </si>
  <si>
    <t>巴州镇巴二村</t>
  </si>
  <si>
    <t>巴州镇</t>
  </si>
  <si>
    <t>拆除废旧温棚，平整恢复耕地；温棚保温棉被更换；温棚休闲区建设；温棚卷扬机等附属设施更新维修；排洪沟修建；接通自来水；冷水鱼养殖；鱼塘维护；基础设施改造提升；附属设施更新。</t>
  </si>
  <si>
    <t>保障村集体每年不低于6%经济收益，进一步壮大村集体经济，为当地提供15-20人的务工就业岗位，带动农户增收。同时对全镇发展设施农业和产业结构调整具有引领和带动作用。由此可见该项目的实施具有明显的社会效益，经济效益和生态效益。</t>
  </si>
  <si>
    <t>该项目改造提升建设后，达到休闲、观光、采摘、娱乐为一体的综合经营模式的目标，辐射带动当地住宿、餐饮、旅游业的发展，产业链进一步延伸，经济效益进一步提高。</t>
  </si>
  <si>
    <t>2021年乡村振兴试点村</t>
  </si>
  <si>
    <t>新民乡下山村蛋鸡养殖场续建项目</t>
  </si>
  <si>
    <t>续建</t>
  </si>
  <si>
    <t>新民乡下山村</t>
  </si>
  <si>
    <t>新民乡</t>
  </si>
  <si>
    <t>一是配套下山村蛋鸡养殖场防滑坡工程245米；二是对蛋鸡养殖场剩余地坪进行硬化1500平；三是在下山搬迁安置区修建防滑坡工程190米；四是安装防护栏260米；五是修建蛋鸡场配套鸡粪发酵处理中心，修建堆粪场、车间、库房、等厂房，购买轮盘式翻抛机、喂料机、粉碎机、筛分机、包装机、输送带、铲车等。</t>
  </si>
  <si>
    <t>通过项目的实施，一方面对下山村基础设施和人居环境面貌进一步改善。另一方面，在2021年乡村振兴试点村建设基础上，将蛋鸡养殖场鸡粪以及周边养殖户家禽粪便收集，养鸡总规模达5万只以上，年存蛋达1000吨，量通过有机废弃物的资源化利用，将粪便发酵二次处理后，制作成有机肥进行出售，产生可观的经济效益，带动村集体经济发展。</t>
  </si>
  <si>
    <t xml:space="preserve">该项目稳定生产运行后，可以带动10人稳定就业，辐射带动111户农户增收，可以带动村集体经济收益，进一步壮大村集体经济。          </t>
  </si>
  <si>
    <t>中川乡峡口村乡村振兴冷水鱼养殖及带民宿农家乐项目</t>
  </si>
  <si>
    <t>中川乡峡口村</t>
  </si>
  <si>
    <t>中川乡</t>
  </si>
  <si>
    <t>在峡口村扩大陆基循环水冷水鱼养殖产业化基地的规模投资建设3套养殖系统，养殖车间，购置有效养殖水体容积不少于73立方米的陆基养殖桶180台；投资建设4家带民宿农家乐，占地约8亩。</t>
  </si>
  <si>
    <t>项目建设完成后, 达到养殖冷水鱼数量约15万尾，预计年产水产品75吨，年发电1兆瓦，年接待游客5000人的规模。年产值达1200万元（其中水产产值900万元，发电产值200万元，旅游观光产值100万元）。</t>
  </si>
  <si>
    <t>项目建成后除了可吸纳富余劳动力约24人外，吸引更多本村及周边致富创业能手的投资发展。同时对农家乐和养植基地后续发展有很大的启示作用，为中川乡产业振兴和人才振兴发展开辟了一天新的道路。带动峡口村甚至周边村镇的餐饮、就业、生态旅游、养殖基地等一系列项目收益，将峡口村葡萄之乡、旅游之乡的品牌推出县、市、省等，打造出具有创新性的乡村振兴示范乡。</t>
  </si>
  <si>
    <t>隆治乡桥头村组合式钢结构日光温室产业基地项目</t>
  </si>
  <si>
    <t>隆治乡桥头村</t>
  </si>
  <si>
    <t>1.购置葡萄、进口车厘子等苗木，投资约200万元；2.温棚加装配套设施等，投资约100万元。</t>
  </si>
  <si>
    <t>通过实施组合式钢结构日光温室产业基地建设项目，提高土地产出，盛产期亩均收入可达6000-8000元。</t>
  </si>
  <si>
    <t>可提高农业经济效益，增加农民收入，有力推动农村经济的健康发展。同时，带动农业生产方式由传统、粗放型向精细、集约型转变，并随着市场意识等，加快规模化经营的步伐，提升市场竞争力。</t>
  </si>
  <si>
    <t>官亭镇喇家村垂钓休闲园建设项目</t>
  </si>
  <si>
    <t>官亭镇喇家村</t>
  </si>
  <si>
    <t>官亭镇</t>
  </si>
  <si>
    <t>依托喇家村现有旅游资源，拟建垂钓休闲园。主要建设垂钓基地、基础设施道路、排水系统、水上乐园、露天烧烤基地、露天泳池等配套设施。1、鱼塘清淤60亩，预算80万；2、生产用房600平方，预算1300元/平方，计78万；
3、给排水1200米，200元/米，计24万；4、餐饮用房1000平方，1300元/平方，计130万；5、木质栈道1350米，800元/米，计108万；6、鱼塘边坡治理3200米，450元/米，计144万；7、配套绿化预算40万；8、配套2个亭子，40万；
9.配套器具预算26万。</t>
  </si>
  <si>
    <t>该项目建设完成后可直接拉动固定资产投资，加强村内基础设施建设，提升乡村旅游服务能力；完善喇家村公共服务设施，提高旅游开发水平和整体竞争能力；大量游客的到访，则可以带动周边餐饮、住宿、娱乐、购物等行业，为30名群众创造创业机会，增加农民收入。</t>
  </si>
  <si>
    <t>可以有效优化官亭镇喇家村的产业结构，促进产业融合，提升产业发展层次，拓展产业发展空间，创造优质高效产品，从提高产业发展质量，提升产业竞争力。有利于提高群众生活质量。推动喇家村发展振兴，拓宽群众增收渠道增加了收入。</t>
  </si>
  <si>
    <t>易地搬迁后续产业</t>
  </si>
  <si>
    <t>松树乡牙合村饲草加工厂设备购买项目</t>
  </si>
  <si>
    <t>松树乡牙合村</t>
  </si>
  <si>
    <t>乡村振兴局</t>
  </si>
  <si>
    <t>财政局</t>
  </si>
  <si>
    <t>购置饲料加工机械设备。</t>
  </si>
  <si>
    <t>项目实施后，可年加工1000吨青贮饲料，年收益达33万元，有效带动农户增收。</t>
  </si>
  <si>
    <t>可带动26户脱贫户增加收入，辐射带动周边3个乡镇20个行政村。</t>
  </si>
  <si>
    <t>新民乡易地搬迁后续产业雪沟村肉羊养殖项目</t>
  </si>
  <si>
    <t>新民乡雪沟村</t>
  </si>
  <si>
    <t>1、修建砖混-钢结构双列式标准化羊舍2栋500平方米。2、新建砼混结构青贮池50平方米。3、新建砖混-钢结构干草饲料加工车间100平方米。4、新建生产用房、消毒室100平方米。5、附属设施（道路设施、水电配套设施）。6、防护围挡800米。</t>
  </si>
  <si>
    <t>项目建成后，每年为村集体产生6%左右的经济效益。</t>
  </si>
  <si>
    <t>项目投入生产可以解决3人以上就业岗位，同时合作社为农户提供技术服务和牧草种子，让农户利用闲置土地资源种植玉米、苜蓿、马铃薯等饲草料，并与农户签订饲草收购协议，为当地群众增收提供便利条件。</t>
  </si>
  <si>
    <t>李二堡镇马莲滩村甜(糯)玉米仓储、分拣包装产业建设项目</t>
  </si>
  <si>
    <t>李二堡镇马莲滩村</t>
  </si>
  <si>
    <t>李二堡镇</t>
  </si>
  <si>
    <t>采购鲜食玉米分拣包装设备一套和冷藏车1辆，建设仓储、分拣包装车间2000平方米和库容为1000吨的保鲜库一处，生产用房150平方米。</t>
  </si>
  <si>
    <t>鲜食玉米仓储、分拣包装产业的建成将带动村集体经济的综合发展。对本村种植业、养殖业都具有推动作用。仅鲜食玉米一项，按每棒玉米市场销售2.00元计，每年总销售额达1000.00万元，每年将创造净利润200.00万元，村集体年分红50.00万元。仓储、分拣包装设施的建成将吸收本村80户脱贫户村民上班，每月发放工资4000.00元/人，年生产六个月，发放工资达192.00万元。</t>
  </si>
  <si>
    <t>本项目实施后，将吸收80户脱贫户加入合作社进行玉米种植、饲草料加工、养殖及鲜食玉米生产加工工作，会创造可观的工资收益，将有效巩固精准扶贫成效。同时，本产业有利于易地搬迁村搬得出、稳得住、能致富的发展思路，将促进当地村民生活水平的改善，道德、习惯、精神追求的转变，带动相关产业的发展，增加就业机会，对社会稳定、精神文明建设等工作具有促进作用。</t>
  </si>
  <si>
    <t>农牧渔业发展</t>
  </si>
  <si>
    <t>总堡乡露地蔬菜保鲜库、拱棚蔬菜建设项目</t>
  </si>
  <si>
    <t>总堡乡哈家村、三家村、总堡村</t>
  </si>
  <si>
    <t>总堡乡哈家村、三家村蔬菜种植基地新建蔬菜保鲜库1座，400万元；哈家村、三家村、总堡村新建220栋（132亩）拱棚蔬菜种植基地，600万元。</t>
  </si>
  <si>
    <t>项目建成达到预期效益，亩产量1500公斤，按市场价每公斤30元计，亩产值4.5万元，总产值达450万元；经济效益十分明显，辐射带动民和县200户农民种植蔬菜。</t>
  </si>
  <si>
    <t>通过项目带动，对我县蔬菜产业发展，促进农业增效、农民增收，其社会效益十分显著。同时解决大量农村剩余劳动力就业，增加较稳定的收入来源。项目的建设将极大地提高项目区耕地单位面积产值，确保我县蔬菜产业的可持续发展，提高农业综合效益和蔬菜市场竞争力及商品率，实现社会效益、经济效益的良性循环。</t>
  </si>
  <si>
    <t>川口镇史纳村优质蔬菜基地建设项目</t>
  </si>
  <si>
    <t>川口镇史纳村</t>
  </si>
  <si>
    <t>川口镇</t>
  </si>
  <si>
    <t>1.新修电灌和渠道：修建电灌一处，包括泵房、看护房、输水管道、吞水池共需资金60万元；修建U形渠道，全长1500米，所需资金40万元。2.田间通道硬化：共修两条硬化路，一条宽3米，一条宽6米，所需资金60万元。3.可移动式日光节能温室：钢架结构，共10座每座23万元，共230万元。4.购置农机具：拖拉机、犁、铧、旋耕机等50万元。5.厂房、加工车间种子种苗、化肥、网围栏等120万元。</t>
  </si>
  <si>
    <t>该蔬菜基地面积156亩，种植茄科类50亩（其中辣子25亩，茄子10亩，西红柿15亩），根据市场销售价格情况来看，每亩产量7000斤，每亩产值1.4万元，预计产值共计60万元。豆科类8亩，每亩产值4000斤，根据市场销售价格情况来看，每亩产值1.2万元，总产值9.6万元。根茎类40亩（其中葱33亩，萝卜5亩，胡萝卜2亩）总产值预计可达75.6万元。叶菜类52亩（其中包心菜18亩，娃娃菜10亩，菜瓜2亩，菠菜小油菜茼蒿等22亩）每亩产量2000斤，根据市价，每亩产值1.4万元，总产值72.8万元。以上各类蔬菜总收入218万元，据测算，种植投资约需71.76万元，按150亩计算总共产生效益146.24万元,提供居民田园生活体验，增加老百姓经济收入。</t>
  </si>
  <si>
    <t>该项目因地处史纳村湟水河边。县城郊区，交通便利，水源充足，通过土地流转。合作社加农产模式进行生产经营，将会产生极高的经济效益和解决多年土地撂荒现象，促进就业，增加农民收入，给县城居民提供优质蔬菜。</t>
  </si>
  <si>
    <t>中川乡美一村绿色生态渔业养殖基地建设项目</t>
  </si>
  <si>
    <t>中川乡美一村</t>
  </si>
  <si>
    <t>渔业绿色生态养殖设备购置安装施工与购置鱼苗两大部分。项目总占地面积30亩，购置在美一村陆基循环水冷水鱼养殖产业化绿色生态养殖集装箱30组。购置鱼苗10万条，l0万条鱼苗30万元，厂房90万，网箱购置30个60万元，净化水设施、管网、蓄水池80万元，厂区硬化、水、电、暖40万元。（基础配套设施包含：厂区设施用房、围栏、道路硬化、水电暖、监控安防设施等配套工程。购置有效养殖水体容积不少于40立方米的陆基集装箱。）</t>
  </si>
  <si>
    <t>项目建成后，通过村集体经济合作社或者承包的方式给养殖企业进行生产。租赁费每年25000元计算，每年增加村集体经济收入2.5万元，以后根据经济效益逐渐提高。</t>
  </si>
  <si>
    <t>本项目建设完成实施后，可直接带动就业15人，辐射带动我村甚至周边村镇的餐饮、就业、生态旅游、养殖基地等一系列项目收益可带动40人致富。同时将我村渔业绿色生态养殖品牌推广全省，打造出具有创新性的乡村振兴渔业养殖示范基地。</t>
  </si>
  <si>
    <t>总堡垣设施蔬菜基地水电配套设施建设项目</t>
  </si>
  <si>
    <t>总堡乡</t>
  </si>
  <si>
    <t>2023底</t>
  </si>
  <si>
    <t>投资50万元维修渠道2公里，投资10万元低压线路改造2公里。</t>
  </si>
  <si>
    <t>民和县</t>
  </si>
  <si>
    <t>项目实施后，园区稳定用电，节约用电量50%，节约用水，防止跑冒滴漏，保证园区田间灌溉。</t>
  </si>
  <si>
    <t>本基地带动15家合作社蔬菜果品生产。</t>
  </si>
  <si>
    <t>公共服务</t>
  </si>
  <si>
    <t>民和县三川农贸综合市场建设项目</t>
  </si>
  <si>
    <t>公共服务类</t>
  </si>
  <si>
    <t>官亭供销社农贸市场内</t>
  </si>
  <si>
    <t>民和县供销联社</t>
  </si>
  <si>
    <t>1.项目新建市场交易服务用房3986.15㎡。其中
①地下一层（框架结构、层高4.0m）975.55㎡，建设农畜产品冷库及保鲜库、农副产品中转库、公用通道、消防蓄水池、配电室、送风机房、水泵房、疏散楼梯等。
②地上三层（钢框架结构、层高4.2m）大空间商铺2926.65㎡。一楼975.55㎡，建设当地果蔬类自产自销区、粮油肉蛋类、瓜果蔬菜类等生活必需品生活超市等。二楼975.55㎡，建设日用百货、干鲜副食、家用电器、服装鞋帽等乡镇综合超市。三楼975.55㎡，建设民族特色小吃区、特色农畜产品展厅及直播带货中心、农畜产品检测室、农村快寄服务站、市场监管办公室及消费者投诉站等。（注：按实际需求进行隔断装饰）。
③屋顶水箱间97.55㎡。
2.辅助设施：硬化消防及公用通道1200㎡、给排水管网设施1套、供电设施1套等辅助工程。
3.设备购置：采购安装冷库及保鲜库设备12台及配套设施。</t>
  </si>
  <si>
    <t>三川地区六乡镇农民群众</t>
  </si>
  <si>
    <t>1.提档升级新建1处公益性农贸综合市场1处。2.年交易量 8500吨以上，年交易额9500万元以上。3.项目财政资金投资建成的固定资产均属县供销联社所有。</t>
  </si>
  <si>
    <t>1.建立以农业产业化联合体带贫减贫。农贸综合市场与脱贫户创建利益联结机制，按市场最低保护价收购农户产品，并以每收购1公斤农产品给予村集体一定的组织费作为村集体收入，收购价高于最低保护价时向农户、村集体实行二次分红。2.建立以脱贫户务工就业带贫减贫。本市场建成正常运营后，可为当地的脱贫户提供自产自销摊位56个，租金以总租金的30%计取；可为脱贫户提供卫生保洁、保安等公益性岗位12个，年人均工资性增加收入24000元，巩固脱贫户生产生活收益。3.建立以大力发展订单农业带贫减贫。牵引带动三川地区的5家基层供销社、10家农民专业合作社、5个村集体股份经济合作社、20家村级综合服务社等开展土地托管等社会化服务，实行“保底价+市场价上浮”等保护价收购，有效保障群众稳销保收。</t>
  </si>
  <si>
    <t>一村一品</t>
  </si>
  <si>
    <t>马营镇洒达庄村优质马铃薯种植基地项目</t>
  </si>
  <si>
    <t>马营镇洒达庄村</t>
  </si>
  <si>
    <t>马营镇</t>
  </si>
  <si>
    <t>成立合作社，规划面积500亩的马铃薯规模化种植，投资30万元，贮藏窖2个投资70万元，</t>
  </si>
  <si>
    <t>马铃薯属于低耗水作物，与小麦相比，单种小麦亩产量值约为640元（1亩产量800斤*单价080元/斤=640元），扣除成本300元，净收入340元，种植马铃薯每亩可获4000-6000斤，若每亩按照4500斤计算，每斤0.40元计算，每亩产值约1800元，扣除600元，净收入1200元，是种植其他农作物收益的2倍。</t>
  </si>
  <si>
    <t>农户参与，逐步壮大村合作社，带动洒达庄村集体经济；利用30万元补助资金购置了3台四轮拖拉机，并配套了旋耕机、铧;1台起垄打药点播机、马铃薯种植机、马铃薯收获机。规模化种植马铃薯不仅可以给农户增收，也让购置的农机得到了充分的发挥。</t>
  </si>
  <si>
    <t>松树乡加仁村蘑菇种植项目</t>
  </si>
  <si>
    <t>松树乡加仁村</t>
  </si>
  <si>
    <t>松树乡</t>
  </si>
  <si>
    <t>食用菌标准化生产车间钢架大棚、厂区生产管理办公室、保鲜库、地暖供暖系统设施、菌种生产室、接种室、灭菌室、冷却室、拌料场、简易库棚和钢架大棚等，具体如下：
（1）食用菌标准化生产车间钢架大棚：即日光温室，共1栋（50米*25米），总面积1250m2
（2）接种室：面积20m2。即无菌工作室，安双层玻璃窗，密闭性好，便于熏蒸消毒，室内四周六面光滑耐水洗、不吸潮。
（3）发酵室：面积200m2。
（4）拌料场：面积300 m2。拌料装袋场所，要求同灭菌室。
（5）简易库棚：面积300 m2。原料、产品临时堆放场地。
（6）厂区办公室：面积80m2。用于厂区生产管理办公所用。
（7）保鲜库：面积50m2。用于食用菌生产产品成品储藏。
（8）冷库：面积200 m2。用于蘑菇冷冻仓储
（9）购置日光温棚智能化生产设备（包含地暖供暖系统基础设施、温度控制系统、温棚喷灌设施系统、智能化监测系统等、生产管理系统等）、接种消毒设备、原料加工机械及生产用具等。</t>
  </si>
  <si>
    <t>项目建成后，通过租赁的方式承包给种植大户或专业种植合作社进行蘑菇种植。租赁费每棚每年20000元计算，一年增加村集体经济收入2万元，以后根据经济效益逐年提高1%。</t>
  </si>
  <si>
    <t>蘑菇的种类繁多，种植户在进行品种选择的时候，可以有很大的空间，投资的成本也并不很高。在未来种植蘑菇是一个比较有发展前景的产业。</t>
  </si>
  <si>
    <t>杏儿乡峨哇村养殖产业建设项目</t>
  </si>
  <si>
    <t>杏儿乡峨哇村</t>
  </si>
  <si>
    <t>杏儿乡</t>
  </si>
  <si>
    <r>
      <rPr>
        <sz val="12"/>
        <color theme="1"/>
        <rFont val="仿宋"/>
        <charset val="134"/>
      </rPr>
      <t>内容包括基础设施建设、设备购置安装和其它建设；1.基础设施建设（土建工程）:砖混、彩钢框架、阳光板结构棚圈500㎡，基础开挖平整1000㎡，砖混结构围墙206*1.5m，材料加工及安装大门1个，材料加工及安装棚圈门窗10个，活动板房（10cm彩钢板、生产用房60㎡，混凝土牛舍地坪55m</t>
    </r>
    <r>
      <rPr>
        <sz val="12"/>
        <color theme="1"/>
        <rFont val="宋体"/>
        <charset val="134"/>
      </rPr>
      <t>³</t>
    </r>
    <r>
      <rPr>
        <sz val="12"/>
        <color theme="1"/>
        <rFont val="仿宋"/>
        <charset val="134"/>
      </rPr>
      <t>，砖混、彩钢结构饲草棚100㎡，回填土方75m</t>
    </r>
    <r>
      <rPr>
        <sz val="12"/>
        <color theme="1"/>
        <rFont val="宋体"/>
        <charset val="134"/>
      </rPr>
      <t>³</t>
    </r>
    <r>
      <rPr>
        <sz val="12"/>
        <color theme="1"/>
        <rFont val="仿宋"/>
        <charset val="134"/>
      </rPr>
      <t>等。2.设备购置安装：TMR机，电动式刮粪板，防疫器械，电子秤，精料加工机组，揉丝机等；3.购买肉牛</t>
    </r>
  </si>
  <si>
    <t>通过项目实施，充分利用养殖优势，实现发展村集体经济目标；进一步扩养殖规模，养殖数量达50头，改变项目区种植业结构，壮大以畜牧养殖集繁育和育肥为主的主导产业，可吸收3名当地劳动力就业，促进农村经济发展、农民增收。</t>
  </si>
  <si>
    <t>农户参与，带动村集体经济；本项目全部实行舍饲圈养，所以对生态环境不会造成破坏，并且大量的粪便作为有机肥还田，对改良耕地土壤、增加土壤有机肥含量，减少化肥施用，发展有机农业，降低生产成本和实现农村经济的可持续发展有积极作用。也为加快干旱山区生态环境建设步伐提供有利保证，项目村的生态环境将日趋改善。</t>
  </si>
  <si>
    <t>总堡乡台尔哇村露天种植大葱项目</t>
  </si>
  <si>
    <t>总堡乡台尔哇村</t>
  </si>
  <si>
    <t>建设露天大葱种植基地一处，种植面积350亩。其中100亩春季育苗，200亩春季种植油菜籽，秋季种植350亩大葱。</t>
  </si>
  <si>
    <t>项目实施后，每亩地将增收4000元以上，对撂荒地、“非农化”整治等具有明显的效果，也能带动群众实现家门口就业，经济效益明显。</t>
  </si>
  <si>
    <t>项目建成后有利于引领种植农户对自家耕地的有效利用。通过种植蔬菜，有效改善土壤环境，带动我乡垣上蔬果采摘业的发展，同时可解决我乡劳动力就业问题。</t>
  </si>
  <si>
    <t>水利补齐短板</t>
  </si>
  <si>
    <t>民和县2022年乡村振兴饮水安全改造提升工程</t>
  </si>
  <si>
    <t>基础设施类</t>
  </si>
  <si>
    <t>维修改造</t>
  </si>
  <si>
    <t>峡门镇腰路村、马场垣乡下川口村、甘沟乡李家村、光明村、前河乡张家寺村、中川乡美二、峡口村、松树乡湖拉海村、新民乡下川村、李二堡镇山庄、石庄村</t>
  </si>
  <si>
    <t>2022年</t>
  </si>
  <si>
    <t>水利局</t>
  </si>
  <si>
    <t>更换村内管网，改造引水口、蓄水池、阀门井、入户井，新建集中式水表井、护管坝、网围栏、警示牌，安装智能水表等。</t>
  </si>
  <si>
    <t>农村用水户</t>
  </si>
  <si>
    <t>提高11个村、19230人的供水保障。</t>
  </si>
  <si>
    <t>固定资产移交到水利局，工程建成后移交给各灌区管护单位，各单位按照《民和县农村饮水安全工程运行管理实施细则》做好工程运行管护工作。项目实施过程中，鼓励有意愿的农户，包括脱贫户、脱贫不稳定户、边缘易致贫户和其他农村低收入群体参与项目建设。</t>
  </si>
  <si>
    <t>民和县2022年乡村振兴灌溉工程维修改造项目</t>
  </si>
  <si>
    <t>东垣渠灌区、古鄯水库灌区、积石峡灌区、马家河灌区</t>
  </si>
  <si>
    <t>新建提灌站2座，维修提灌站2座，维修改造渠道总长6.2km，配套建筑物4座等。</t>
  </si>
  <si>
    <t>农户</t>
  </si>
  <si>
    <t>通过本次工程建设，修复灌溉渠道标，提高水利用系数，同时可解决8530亩农田灌溉问题，提高农作物产量。</t>
  </si>
  <si>
    <t>交通补齐短板</t>
  </si>
  <si>
    <t>民和县中川乡峡口村乡村振兴旅游公路工程</t>
  </si>
  <si>
    <t xml:space="preserve">交通运输局                                                                                                                                                                                                          </t>
  </si>
  <si>
    <t>路线全长3.442km，路基宽18m，路基段面采用3m人行道+12m行车道+3米人行道，路面结构采用5cm 中粒式沥青砼面层。</t>
  </si>
  <si>
    <t>建设里程4.2公里，方便中川乡峡口村228户1035人出行，提高农村公路服务等级。促进经济社会发展和广大人民群众安全便捷出行，推动农村公路文化、旅游、产业等融合发展。</t>
  </si>
  <si>
    <t>固定资产移交到交通局，并按规定进行确权，建立固定资产台账并登记造册。村道由村委会管护、乡道由乡（镇）政府管护、县道由县农村公路管护中心管护，财务账目由交通局管理。项目实施过程中，鼓励有意愿的农户，包括贫困户、脱贫不稳定户、边缘易致贫户和其他农村低收入群体参与项目建设。</t>
  </si>
  <si>
    <t>民和县2022年乡村振兴村级道路交通补短板项目</t>
  </si>
  <si>
    <t>西沟乡塔先村、山庄村；峡门镇腰路村、石家庄：核桃庄乡排子山村：甘沟乡李家村</t>
  </si>
  <si>
    <t>西沟乡塔先村路线全长2.24公里;西沟乡山庄村新建桥梁3座，路线全长2.341公里;峡门镇腰路村路线全长2.548公里、涵洞4道:峡门镇石家庄村路线全长2.734公里，涵洞1道;甘沟乡李家村小桥1座;核桃庄乡排子山村路线全长4.28 公里。</t>
  </si>
  <si>
    <t>解决山庄村1013人、塔先村831人、腰路村1210人、东垣村2947人、排子山村2649人的出行问题，提高农村公路服务等级。</t>
  </si>
  <si>
    <t>促进经济社会发展和广大人民群众安全便捷出行，推动农村公路文化、旅游、产业等融合发展。</t>
  </si>
  <si>
    <t>教育补助和培训</t>
  </si>
  <si>
    <t>2022年大学生“雨露计划”补助项目</t>
  </si>
  <si>
    <t>教育补助类</t>
  </si>
  <si>
    <t>教育局</t>
  </si>
  <si>
    <t>中央衔接资金对符合条件的脱贫家庭（含监测帮扶对象家庭）“两后生”接受中、高等职业教育给予补助；省级衔接资金对“十三五”期间入学的脱贫家庭学生接受大专、本科教育给予补助。</t>
  </si>
  <si>
    <t>大学生</t>
  </si>
  <si>
    <t>给予脱贫家庭（含监测帮扶对象家庭）1500名学生“雨露计划”补助。</t>
  </si>
  <si>
    <t>脱贫家庭（含监测帮扶对象家庭）“两后生”，“十三五”期间入学的脱贫家庭大专、本科学生。</t>
  </si>
  <si>
    <t>农村致富带头人巩固提升培训项目</t>
  </si>
  <si>
    <t>培训类</t>
  </si>
  <si>
    <t>对全县115名农村致富带头人进行能力巩固提升培训。</t>
  </si>
  <si>
    <t>致富带头人</t>
  </si>
  <si>
    <t>对全县115名农村致富带头人进行能力提升培训，从而辐射带动115个村及约3200脱贫户致富。</t>
  </si>
  <si>
    <t>对全县115名农村致富带头人进行能力巩固提升培训，从而带动脱贫群众稳定增收。</t>
  </si>
  <si>
    <t>少数民族发展</t>
  </si>
  <si>
    <t>民和县西沟乡复兴村灵芝加工生产车间建设及设备采购项目</t>
  </si>
  <si>
    <t>西沟乡
塔先村</t>
  </si>
  <si>
    <t>县民宗局</t>
  </si>
  <si>
    <t>为西沟乡复兴村灵芝加工车间购置高压灭菌仓1台，蒸汽发生器1台，315变压器1套，高速菌棒装袋机1套，化验室设备1套。</t>
  </si>
  <si>
    <t>村集体</t>
  </si>
  <si>
    <t>通过灵芝加工车间的设备的采购，极大地带动了少数民族等区域种植食用菌类的积极性，引导群众扩大种植面积，提高产品的附加值，提高单位面积产量，也使当地群众增收增效。</t>
  </si>
  <si>
    <t>1.项目实施后，采用出租方式，力争2022年5月份完成建设，预计年底能够实现该村不低于5万元的集体经济收入，以后逐年增加。收入作为村集体经济收入用于村集体经济收益分配、公益岗位以及村集体经济滚动发展；
2.可吸收当地群众就近务工，每年收入可达到1万元；
3.对有意愿种植灵芝的农户进行无偿的技术指导培训。</t>
  </si>
  <si>
    <t>民和县中川乡美一村二元母猪养殖项目</t>
  </si>
  <si>
    <t>中川乡
美一村</t>
  </si>
  <si>
    <t>为中川乡美一村村集体养殖专业合作社购置成年纯种二元母猪120头，每头2500元。</t>
  </si>
  <si>
    <t>项目实施后，村集体合作社通过养殖成年二元母猪，将带动当地猪类养殖产业，夯实村集体产业基础，促进村集体经济收益，当地群众也可收到较好收益。</t>
  </si>
  <si>
    <t>该项目建设完成后，可带动美一村整体受益，使当地群众参与其中，拓宽就业渠道，增加群众收入，带动示范引领效应。</t>
  </si>
  <si>
    <t>民和县中川乡、甘沟乡、官亭镇、满坪镇黄芪种植项目（先建后补项目）</t>
  </si>
  <si>
    <t>中川乡、甘沟乡、官亭镇、满坪镇</t>
  </si>
  <si>
    <t>种植黄芪1500亩、当归200亩，共计170亩，以先建后补的形式，每亩平均补贴800-1000元。其中：中川乡盘格村种植黄芪300亩、官亭镇光辉村种植黄芪300亩、甘沟乡民族村种植黄芪300亩、甘沟乡峡门村种植当归200亩、甘沟乡互助村种植黄芪300亩、满坪镇陈家村种植黄芪300亩。</t>
  </si>
  <si>
    <t>通过项目的实施，将提高我县药材种植的品质和产量，现阶段黄芪每亩受益达到4200元，当归每亩受益达到4500元。项目的实施提高当地村民收入，有效解决当地剩余劳动力，改善土地撂荒现象。</t>
  </si>
  <si>
    <t>1.流转土地1700亩，支付每亩300-500元的土地流转费：
2.使用当地群众务工，每年每人收入达到6000元；</t>
  </si>
  <si>
    <t>民和县前河乡人饮计量设施配套工程</t>
  </si>
  <si>
    <t>前河乡张家寺等11村</t>
  </si>
  <si>
    <t>为前河乡张家寺等11村1614户配套智能水表，每只500元，共计81万元；为木家寺、卧田、张家寺三村人饮工程自来水需重新铺设管网主线10.5公里，支线1.5公里，共44万元。</t>
  </si>
  <si>
    <t>该项目的实施将改善和提升前河乡整乡人饮工程。保障供水工程运行管理，按照“以水养水”的发展方向，提高水费收缴率，使人饮工程良性运转，提高用水户节水意识，节约水资源。</t>
  </si>
  <si>
    <t>1.进一步改善了当地枯水季节因浪费水资源导致缺水的问题；
2.解决张家寺村等11个村1614户群众，的用水需求；
3.要求使用当地群众务工，参与到项目建设中。</t>
  </si>
  <si>
    <t>民和县官亭镇别落村小尾寒羊养殖项目附属设备采购项目</t>
  </si>
  <si>
    <t>官亭镇
别落村</t>
  </si>
  <si>
    <t>为该村村集体合作社购置小型收割机1台。</t>
  </si>
  <si>
    <t>2021年我局在该村村集体购置小尾寒羊养殖项目共三期，共计430只。该村饲草资源优厚，项目在该村实施后即降低了成本，附加值增高，又利用秸秆饲喂每年可多消化利用秸秆1000吨。</t>
  </si>
  <si>
    <t>按照每只羊6个月饲喂180公斤秸秆计算，通过递秸秆饲喂牛羊出售，户均增3000元，经济效益明显。</t>
  </si>
  <si>
    <t>民和县官亭镇、中川乡小型公益性生产生活设施补短板项目</t>
  </si>
  <si>
    <t>官亭镇、中川乡</t>
  </si>
  <si>
    <t>为中川乡清一村、官亭镇官中村等村安装电力有线高杆路灯221盏，每盏的安装费用5610元。</t>
  </si>
  <si>
    <t>较少数民族五乡镇村民</t>
  </si>
  <si>
    <t>该项目的实施将极大的改善中川乡、官亭镇群众夜间出行难的问题以及村容村貌的提升。</t>
  </si>
  <si>
    <t>1.项目建成后有利于村容村貌的改善以及当地群众夜间出行困难问题；
2.要求使用当地群众务工，参与到项目建设中。</t>
  </si>
  <si>
    <t>民和县中川至中川污水处理厂污水管网建设项目</t>
  </si>
  <si>
    <t>中川乡红崖村、清一村、清二村等村</t>
  </si>
  <si>
    <t>县住建局</t>
  </si>
  <si>
    <t>民宗局</t>
  </si>
  <si>
    <t>新建污水管网共计5.6公里。其中：De300 污水支管316m；De400 污水干管1954m；De500 污水干管 3330m；污水检查井共计182 座。</t>
  </si>
  <si>
    <t>该项目的实施将极大的解决中川乡主街道污水收集工作以及村容村貌的提升。</t>
  </si>
  <si>
    <t>1.项目的实施完善中川乡主街道污水管网，解决了中川乡主街道污水排放问题，改善中川乡居民生活环境；
2.要求使用当地群众务工，参与到项目建设中。</t>
  </si>
  <si>
    <t>民和县川口镇等十七个乡镇低氟边销茶采购项目</t>
  </si>
  <si>
    <t>边销茶</t>
  </si>
  <si>
    <t>大庄乡、马营镇、转导乡、满坪镇、古鄯镇、西沟乡、巴州镇、川口镇、马场垣乡、李二堡镇、核桃庄乡、峡门镇、新民乡、松树乡、北山乡、隆治乡、总堡乡</t>
  </si>
  <si>
    <t>为川口等十七个乡镇3638名低保户采购469件茯砖茶，用于给官亭等五乡镇低保户发放。每件16片，每片1.5公斤。每件640元，每片40元。</t>
  </si>
  <si>
    <t>低氟边销茶是我县群众和少数民族群众传统的生活必需品。项目的实施不仅是经济问题，而且关系到民族团结与社会稳定。</t>
  </si>
  <si>
    <t>1.项目的实施将有川口镇等十七个乡镇3638名低保户受益；
2.项目实施将大大降低我县群众饮茶型地氟病引发的引起氟牙症和氟骨症的概率。</t>
  </si>
  <si>
    <t>以工代赈</t>
  </si>
  <si>
    <t>民和县满坪镇河口村尕家沟防洪治理工程</t>
  </si>
  <si>
    <t>满坪镇</t>
  </si>
  <si>
    <t>发改局</t>
  </si>
  <si>
    <t>治理沟道3.2km、新建排洪渠3.17km。</t>
  </si>
  <si>
    <t>周边困难群众</t>
  </si>
  <si>
    <t>治理沟道3.2km、新建排洪渠3.2km，受益农户280户。</t>
  </si>
  <si>
    <t>积极吸纳脱贫不稳定户、边缘易致贫户和其他农村低收入群体参与工程建设，“能用人工的尽量不用机械、能用当地群众的尽量不用专业队伍”，发放劳务报酬比例不低于15% 。</t>
  </si>
  <si>
    <t>民和县米拉沟灌区、松树沟灌区水毁修复工程</t>
  </si>
  <si>
    <t>维修</t>
  </si>
  <si>
    <t>米拉沟、松树沟</t>
  </si>
  <si>
    <t>修复引水口9座及附属建筑物等。</t>
  </si>
  <si>
    <t>修复引水口9座及附属建筑物等，受益松树、李二堡、核桃庄3个乡镇，涉及9个村，农户648余户。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</si>
</sst>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b/>
      <sz val="14"/>
      <color theme="1"/>
      <name val="仿宋"/>
      <charset val="134"/>
    </font>
    <font>
      <sz val="14"/>
      <color theme="1"/>
      <name val="宋体"/>
      <charset val="134"/>
      <scheme val="minor"/>
    </font>
    <font>
      <sz val="12"/>
      <color theme="1"/>
      <name val="仿宋"/>
      <charset val="134"/>
    </font>
    <font>
      <sz val="11"/>
      <name val="宋体"/>
      <charset val="134"/>
      <scheme val="minor"/>
    </font>
    <font>
      <b/>
      <sz val="20"/>
      <color theme="1"/>
      <name val="仿宋"/>
      <charset val="134"/>
    </font>
    <font>
      <b/>
      <sz val="12"/>
      <color theme="1"/>
      <name val="仿宋"/>
      <charset val="134"/>
    </font>
    <font>
      <b/>
      <sz val="12"/>
      <name val="仿宋"/>
      <charset val="134"/>
    </font>
    <font>
      <sz val="12"/>
      <color rgb="FF000000"/>
      <name val="仿宋"/>
      <charset val="134"/>
    </font>
    <font>
      <sz val="12"/>
      <name val="仿宋"/>
      <charset val="134"/>
    </font>
    <font>
      <sz val="11"/>
      <color theme="1"/>
      <name val="仿宋"/>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134"/>
    </font>
    <font>
      <sz val="11"/>
      <color rgb="FF000000"/>
      <name val="宋体"/>
      <charset val="134"/>
    </font>
    <font>
      <sz val="12"/>
      <name val="宋体"/>
      <charset val="134"/>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12"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13" fillId="0" borderId="0" applyNumberFormat="0" applyFill="0" applyBorder="0" applyProtection="0"/>
    <xf numFmtId="0" fontId="14" fillId="0" borderId="0" applyNumberFormat="0" applyFill="0" applyBorder="0" applyProtection="0"/>
    <xf numFmtId="0" fontId="0" fillId="3" borderId="7" applyNumberFormat="0" applyFont="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8" applyNumberFormat="0" applyFill="0" applyProtection="0"/>
    <xf numFmtId="0" fontId="19" fillId="0" borderId="8" applyNumberFormat="0" applyFill="0" applyProtection="0"/>
    <xf numFmtId="0" fontId="20" fillId="0" borderId="9" applyNumberFormat="0" applyFill="0" applyProtection="0"/>
    <xf numFmtId="0" fontId="20" fillId="0" borderId="0" applyNumberFormat="0" applyFill="0" applyBorder="0" applyProtection="0"/>
    <xf numFmtId="0" fontId="21" fillId="4" borderId="10" applyNumberFormat="0" applyProtection="0"/>
    <xf numFmtId="0" fontId="22" fillId="5" borderId="11" applyNumberFormat="0" applyProtection="0"/>
    <xf numFmtId="0" fontId="23" fillId="5" borderId="10" applyNumberFormat="0" applyProtection="0"/>
    <xf numFmtId="0" fontId="24" fillId="6" borderId="12" applyNumberFormat="0" applyProtection="0"/>
    <xf numFmtId="0" fontId="25" fillId="0" borderId="13" applyNumberFormat="0" applyFill="0" applyProtection="0"/>
    <xf numFmtId="0" fontId="1" fillId="0" borderId="14" applyNumberFormat="0" applyFill="0" applyProtection="0"/>
    <xf numFmtId="0" fontId="26" fillId="7" borderId="0" applyNumberFormat="0" applyBorder="0" applyProtection="0"/>
    <xf numFmtId="0" fontId="27" fillId="8" borderId="0" applyNumberFormat="0" applyBorder="0" applyProtection="0"/>
    <xf numFmtId="0" fontId="28" fillId="9" borderId="0" applyNumberFormat="0" applyBorder="0" applyProtection="0"/>
    <xf numFmtId="0" fontId="29" fillId="10" borderId="0" applyNumberFormat="0" applyBorder="0" applyProtection="0"/>
    <xf numFmtId="0" fontId="0" fillId="11" borderId="0" applyNumberFormat="0" applyBorder="0" applyProtection="0"/>
    <xf numFmtId="0" fontId="0" fillId="12" borderId="0" applyNumberFormat="0" applyBorder="0" applyProtection="0"/>
    <xf numFmtId="0" fontId="29" fillId="13" borderId="0" applyNumberFormat="0" applyBorder="0" applyProtection="0"/>
    <xf numFmtId="0" fontId="29" fillId="14" borderId="0" applyNumberFormat="0" applyBorder="0" applyProtection="0"/>
    <xf numFmtId="0" fontId="0" fillId="15" borderId="0" applyNumberFormat="0" applyBorder="0" applyProtection="0"/>
    <xf numFmtId="0" fontId="0" fillId="16" borderId="0" applyNumberFormat="0" applyBorder="0" applyProtection="0"/>
    <xf numFmtId="0" fontId="29" fillId="17" borderId="0" applyNumberFormat="0" applyBorder="0" applyProtection="0"/>
    <xf numFmtId="0" fontId="29" fillId="18" borderId="0" applyNumberFormat="0" applyBorder="0" applyProtection="0"/>
    <xf numFmtId="0" fontId="0" fillId="19" borderId="0" applyNumberFormat="0" applyBorder="0" applyProtection="0"/>
    <xf numFmtId="0" fontId="0" fillId="20" borderId="0" applyNumberFormat="0" applyBorder="0" applyProtection="0"/>
    <xf numFmtId="0" fontId="29" fillId="21" borderId="0" applyNumberFormat="0" applyBorder="0" applyProtection="0"/>
    <xf numFmtId="0" fontId="29" fillId="22" borderId="0" applyNumberFormat="0" applyBorder="0" applyProtection="0"/>
    <xf numFmtId="0" fontId="0" fillId="23" borderId="0" applyNumberFormat="0" applyBorder="0" applyProtection="0"/>
    <xf numFmtId="0" fontId="0" fillId="24" borderId="0" applyNumberFormat="0" applyBorder="0" applyProtection="0"/>
    <xf numFmtId="0" fontId="29" fillId="25" borderId="0" applyNumberFormat="0" applyBorder="0" applyProtection="0"/>
    <xf numFmtId="0" fontId="29" fillId="26" borderId="0" applyNumberFormat="0" applyBorder="0" applyProtection="0"/>
    <xf numFmtId="0" fontId="0" fillId="27" borderId="0" applyNumberFormat="0" applyBorder="0" applyProtection="0"/>
    <xf numFmtId="0" fontId="0" fillId="28" borderId="0" applyNumberFormat="0" applyBorder="0" applyProtection="0"/>
    <xf numFmtId="0" fontId="29" fillId="29" borderId="0" applyNumberFormat="0" applyBorder="0" applyProtection="0"/>
    <xf numFmtId="0" fontId="29" fillId="30" borderId="0" applyNumberFormat="0" applyBorder="0" applyProtection="0"/>
    <xf numFmtId="0" fontId="0" fillId="31" borderId="0" applyNumberFormat="0" applyBorder="0" applyProtection="0"/>
    <xf numFmtId="0" fontId="0" fillId="32" borderId="0" applyNumberFormat="0" applyBorder="0" applyProtection="0"/>
    <xf numFmtId="0" fontId="29" fillId="33" borderId="0" applyNumberFormat="0" applyBorder="0" applyProtection="0"/>
    <xf numFmtId="0" fontId="0" fillId="0" borderId="0">
      <alignment vertical="center"/>
    </xf>
    <xf numFmtId="9" fontId="30" fillId="0" borderId="0" applyFont="0" applyFill="0" applyBorder="0" applyAlignment="0" applyProtection="0"/>
    <xf numFmtId="44" fontId="30" fillId="0" borderId="0" applyFont="0" applyFill="0" applyBorder="0" applyAlignment="0" applyProtection="0"/>
    <xf numFmtId="42"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0" fontId="31" fillId="0" borderId="0">
      <protection locked="0"/>
    </xf>
    <xf numFmtId="0" fontId="32" fillId="0" borderId="0">
      <alignment vertical="center"/>
    </xf>
  </cellStyleXfs>
  <cellXfs count="41">
    <xf numFmtId="0" fontId="0" fillId="0" borderId="0" xfId="49" applyAlignment="1">
      <alignment vertical="center"/>
    </xf>
    <xf numFmtId="0" fontId="1" fillId="0" borderId="0" xfId="49" applyFont="1" applyAlignment="1">
      <alignment vertical="center"/>
    </xf>
    <xf numFmtId="0" fontId="2" fillId="0" borderId="0" xfId="49" applyFont="1" applyAlignment="1">
      <alignment vertical="center"/>
    </xf>
    <xf numFmtId="0" fontId="3" fillId="0" borderId="0" xfId="49" applyFont="1" applyAlignment="1">
      <alignment vertical="center"/>
    </xf>
    <xf numFmtId="0" fontId="0" fillId="0" borderId="0" xfId="49" applyFill="1" applyAlignment="1">
      <alignment vertical="center"/>
    </xf>
    <xf numFmtId="0" fontId="0" fillId="0" borderId="0" xfId="49" applyFont="1" applyFill="1" applyAlignment="1">
      <alignment vertical="center"/>
    </xf>
    <xf numFmtId="0" fontId="4" fillId="0" borderId="0" xfId="49" applyFont="1" applyFill="1" applyAlignment="1">
      <alignment vertical="center"/>
    </xf>
    <xf numFmtId="0" fontId="5" fillId="0" borderId="0" xfId="49" applyFont="1" applyFill="1" applyAlignment="1">
      <alignment vertical="center"/>
    </xf>
    <xf numFmtId="0" fontId="0" fillId="0" borderId="0" xfId="49" applyAlignment="1">
      <alignment vertical="center" wrapText="1"/>
    </xf>
    <xf numFmtId="0" fontId="6" fillId="0" borderId="0" xfId="49" applyFont="1" applyFill="1" applyBorder="1" applyAlignment="1">
      <alignment horizontal="center" vertical="center"/>
    </xf>
    <xf numFmtId="0" fontId="6" fillId="0" borderId="0" xfId="49" applyFont="1" applyFill="1" applyBorder="1" applyAlignment="1">
      <alignment horizontal="center" vertical="center" wrapText="1"/>
    </xf>
    <xf numFmtId="0" fontId="2" fillId="0" borderId="0" xfId="49" applyFont="1" applyAlignment="1">
      <alignment horizontal="left" vertical="center" wrapText="1"/>
    </xf>
    <xf numFmtId="0" fontId="2"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7" fillId="0" borderId="3" xfId="49" applyFont="1" applyFill="1" applyBorder="1" applyAlignment="1">
      <alignment horizontal="center" vertical="center" wrapText="1"/>
    </xf>
    <xf numFmtId="0" fontId="4" fillId="0" borderId="1" xfId="49" applyFont="1" applyFill="1" applyBorder="1" applyAlignment="1">
      <alignment vertical="center" wrapText="1"/>
    </xf>
    <xf numFmtId="0" fontId="7" fillId="0" borderId="4"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4" fillId="0" borderId="1" xfId="49" applyFont="1" applyBorder="1" applyAlignment="1">
      <alignment horizontal="center" vertical="center" wrapText="1"/>
    </xf>
    <xf numFmtId="0" fontId="11"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11" fillId="0" borderId="1" xfId="49" applyFont="1" applyFill="1" applyBorder="1" applyAlignment="1">
      <alignment horizontal="left" vertical="center" wrapText="1"/>
    </xf>
    <xf numFmtId="0" fontId="10" fillId="0" borderId="1" xfId="49" applyFont="1" applyFill="1" applyBorder="1" applyAlignment="1">
      <alignment horizontal="left" vertical="center" wrapText="1"/>
    </xf>
    <xf numFmtId="0" fontId="2" fillId="0" borderId="0" xfId="49" applyFont="1" applyFill="1" applyAlignment="1">
      <alignment vertical="center"/>
    </xf>
    <xf numFmtId="0" fontId="2" fillId="0" borderId="0" xfId="49" applyFont="1" applyFill="1" applyAlignment="1">
      <alignment horizontal="center" vertical="center"/>
    </xf>
    <xf numFmtId="0" fontId="2" fillId="0" borderId="3"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5" xfId="49" applyFont="1" applyFill="1" applyBorder="1" applyAlignment="1">
      <alignment horizontal="center" vertical="center" wrapText="1"/>
    </xf>
    <xf numFmtId="0" fontId="3" fillId="0" borderId="6" xfId="49" applyFont="1" applyFill="1" applyBorder="1" applyAlignment="1">
      <alignment horizontal="center" vertical="center" wrapText="1"/>
    </xf>
    <xf numFmtId="0" fontId="4" fillId="0" borderId="1" xfId="49" applyFont="1" applyBorder="1" applyAlignment="1">
      <alignment horizontal="justify" vertical="center"/>
    </xf>
    <xf numFmtId="0" fontId="4" fillId="0" borderId="1" xfId="49" applyFont="1" applyBorder="1" applyAlignment="1">
      <alignment horizontal="left" vertical="center" indent="2"/>
    </xf>
    <xf numFmtId="0" fontId="4" fillId="0" borderId="1" xfId="49" applyFont="1" applyFill="1" applyBorder="1" applyAlignment="1">
      <alignment horizontal="left" vertical="center" indent="2"/>
    </xf>
    <xf numFmtId="0" fontId="4" fillId="2" borderId="1" xfId="49"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 name="常规 3 2" xfId="55"/>
    <cellStyle name="常规 2"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0</xdr:colOff>
      <xdr:row>29</xdr:row>
      <xdr:rowOff>0</xdr:rowOff>
    </xdr:from>
    <xdr:ext cx="142875" cy="28575"/>
    <xdr:sp>
      <xdr:nvSpPr>
        <xdr:cNvPr id="2" name="Text Box 2"/>
        <xdr:cNvSpPr txBox="1"/>
      </xdr:nvSpPr>
      <xdr:spPr>
        <a:xfrm>
          <a:off x="8779510" y="51577875"/>
          <a:ext cx="142875" cy="28575"/>
        </a:xfrm>
        <a:prstGeom prst="rect">
          <a:avLst/>
        </a:prstGeom>
        <a:noFill/>
        <a:ln w="9525">
          <a:noFill/>
        </a:ln>
      </xdr:spPr>
    </xdr:sp>
    <xdr:clientData/>
  </xdr:oneCellAnchor>
  <xdr:oneCellAnchor>
    <xdr:from>
      <xdr:col>10</xdr:col>
      <xdr:colOff>0</xdr:colOff>
      <xdr:row>29</xdr:row>
      <xdr:rowOff>0</xdr:rowOff>
    </xdr:from>
    <xdr:ext cx="142875" cy="28575"/>
    <xdr:sp>
      <xdr:nvSpPr>
        <xdr:cNvPr id="3" name="Text Box 2"/>
        <xdr:cNvSpPr txBox="1"/>
      </xdr:nvSpPr>
      <xdr:spPr>
        <a:xfrm>
          <a:off x="8779510" y="51577875"/>
          <a:ext cx="142875" cy="28575"/>
        </a:xfrm>
        <a:prstGeom prst="rect">
          <a:avLst/>
        </a:prstGeom>
        <a:noFill/>
        <a:ln w="9525">
          <a:noFill/>
        </a:ln>
      </xdr:spPr>
    </xdr:sp>
    <xdr:clientData/>
  </xdr:oneCellAnchor>
  <xdr:oneCellAnchor>
    <xdr:from>
      <xdr:col>10</xdr:col>
      <xdr:colOff>0</xdr:colOff>
      <xdr:row>29</xdr:row>
      <xdr:rowOff>0</xdr:rowOff>
    </xdr:from>
    <xdr:ext cx="142875" cy="28575"/>
    <xdr:sp>
      <xdr:nvSpPr>
        <xdr:cNvPr id="4" name="Text Box 2"/>
        <xdr:cNvSpPr txBox="1"/>
      </xdr:nvSpPr>
      <xdr:spPr>
        <a:xfrm>
          <a:off x="8779510" y="51577875"/>
          <a:ext cx="142875" cy="28575"/>
        </a:xfrm>
        <a:prstGeom prst="rect">
          <a:avLst/>
        </a:prstGeom>
        <a:noFill/>
        <a:ln w="9525">
          <a:noFill/>
        </a:ln>
      </xdr:spPr>
    </xdr:sp>
    <xdr:clientData/>
  </xdr:oneCellAnchor>
  <xdr:oneCellAnchor>
    <xdr:from>
      <xdr:col>10</xdr:col>
      <xdr:colOff>0</xdr:colOff>
      <xdr:row>29</xdr:row>
      <xdr:rowOff>0</xdr:rowOff>
    </xdr:from>
    <xdr:ext cx="142875" cy="28575"/>
    <xdr:sp>
      <xdr:nvSpPr>
        <xdr:cNvPr id="5" name="Text Box 2"/>
        <xdr:cNvSpPr txBox="1"/>
      </xdr:nvSpPr>
      <xdr:spPr>
        <a:xfrm>
          <a:off x="8779510" y="51577875"/>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6"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7"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8"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9"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0"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1"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2"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3"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4" name="Text Box 2"/>
        <xdr:cNvSpPr txBox="1"/>
      </xdr:nvSpPr>
      <xdr:spPr>
        <a:xfrm>
          <a:off x="8779510" y="14382750"/>
          <a:ext cx="142875" cy="28575"/>
        </a:xfrm>
        <a:prstGeom prst="rect">
          <a:avLst/>
        </a:prstGeom>
        <a:noFill/>
        <a:ln w="9525">
          <a:noFill/>
        </a:ln>
      </xdr:spPr>
    </xdr:sp>
    <xdr:clientData/>
  </xdr:oneCellAnchor>
  <xdr:oneCellAnchor>
    <xdr:from>
      <xdr:col>10</xdr:col>
      <xdr:colOff>0</xdr:colOff>
      <xdr:row>11</xdr:row>
      <xdr:rowOff>0</xdr:rowOff>
    </xdr:from>
    <xdr:ext cx="142875" cy="28575"/>
    <xdr:sp>
      <xdr:nvSpPr>
        <xdr:cNvPr id="15" name="Text Box 2"/>
        <xdr:cNvSpPr txBox="1"/>
      </xdr:nvSpPr>
      <xdr:spPr>
        <a:xfrm>
          <a:off x="8779510"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16"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17"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18"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19"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0"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1"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2"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3"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4" name="Text Box 2"/>
        <xdr:cNvSpPr txBox="1"/>
      </xdr:nvSpPr>
      <xdr:spPr>
        <a:xfrm>
          <a:off x="4853305" y="14382750"/>
          <a:ext cx="142875" cy="28575"/>
        </a:xfrm>
        <a:prstGeom prst="rect">
          <a:avLst/>
        </a:prstGeom>
        <a:noFill/>
        <a:ln w="9525">
          <a:noFill/>
        </a:ln>
      </xdr:spPr>
    </xdr:sp>
    <xdr:clientData/>
  </xdr:oneCellAnchor>
  <xdr:oneCellAnchor>
    <xdr:from>
      <xdr:col>7</xdr:col>
      <xdr:colOff>0</xdr:colOff>
      <xdr:row>11</xdr:row>
      <xdr:rowOff>0</xdr:rowOff>
    </xdr:from>
    <xdr:ext cx="142875" cy="28575"/>
    <xdr:sp>
      <xdr:nvSpPr>
        <xdr:cNvPr id="25" name="Text Box 2"/>
        <xdr:cNvSpPr txBox="1"/>
      </xdr:nvSpPr>
      <xdr:spPr>
        <a:xfrm>
          <a:off x="4853305" y="1438275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3"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35"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9"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45"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4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4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4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4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3"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55"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5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5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5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59"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5"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6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67"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69"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70"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7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72"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7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7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75"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18</xdr:row>
      <xdr:rowOff>0</xdr:rowOff>
    </xdr:from>
    <xdr:ext cx="142875" cy="28575"/>
    <xdr:sp>
      <xdr:nvSpPr>
        <xdr:cNvPr id="76" name="Text Box 2"/>
        <xdr:cNvSpPr txBox="1"/>
      </xdr:nvSpPr>
      <xdr:spPr>
        <a:xfrm>
          <a:off x="8779510" y="25936575"/>
          <a:ext cx="142875" cy="28575"/>
        </a:xfrm>
        <a:prstGeom prst="rect">
          <a:avLst/>
        </a:prstGeom>
        <a:noFill/>
        <a:ln w="9525">
          <a:noFill/>
        </a:ln>
      </xdr:spPr>
    </xdr:sp>
    <xdr:clientData/>
  </xdr:oneCellAnchor>
  <xdr:oneCellAnchor>
    <xdr:from>
      <xdr:col>10</xdr:col>
      <xdr:colOff>0</xdr:colOff>
      <xdr:row>18</xdr:row>
      <xdr:rowOff>0</xdr:rowOff>
    </xdr:from>
    <xdr:ext cx="142875" cy="28575"/>
    <xdr:sp>
      <xdr:nvSpPr>
        <xdr:cNvPr id="77" name="Text Box 2"/>
        <xdr:cNvSpPr txBox="1"/>
      </xdr:nvSpPr>
      <xdr:spPr>
        <a:xfrm>
          <a:off x="8779510" y="25936575"/>
          <a:ext cx="142875" cy="28575"/>
        </a:xfrm>
        <a:prstGeom prst="rect">
          <a:avLst/>
        </a:prstGeom>
        <a:noFill/>
        <a:ln w="9525">
          <a:noFill/>
        </a:ln>
      </xdr:spPr>
    </xdr:sp>
    <xdr:clientData/>
  </xdr:oneCellAnchor>
  <xdr:oneCellAnchor>
    <xdr:from>
      <xdr:col>10</xdr:col>
      <xdr:colOff>0</xdr:colOff>
      <xdr:row>18</xdr:row>
      <xdr:rowOff>0</xdr:rowOff>
    </xdr:from>
    <xdr:ext cx="142875" cy="28575"/>
    <xdr:sp>
      <xdr:nvSpPr>
        <xdr:cNvPr id="78" name="Text Box 2"/>
        <xdr:cNvSpPr txBox="1"/>
      </xdr:nvSpPr>
      <xdr:spPr>
        <a:xfrm>
          <a:off x="8779510" y="25936575"/>
          <a:ext cx="142875" cy="28575"/>
        </a:xfrm>
        <a:prstGeom prst="rect">
          <a:avLst/>
        </a:prstGeom>
        <a:noFill/>
        <a:ln w="9525">
          <a:noFill/>
        </a:ln>
      </xdr:spPr>
    </xdr:sp>
    <xdr:clientData/>
  </xdr:oneCellAnchor>
  <xdr:oneCellAnchor>
    <xdr:from>
      <xdr:col>10</xdr:col>
      <xdr:colOff>0</xdr:colOff>
      <xdr:row>18</xdr:row>
      <xdr:rowOff>0</xdr:rowOff>
    </xdr:from>
    <xdr:ext cx="142875" cy="28575"/>
    <xdr:sp>
      <xdr:nvSpPr>
        <xdr:cNvPr id="79" name="Text Box 2"/>
        <xdr:cNvSpPr txBox="1"/>
      </xdr:nvSpPr>
      <xdr:spPr>
        <a:xfrm>
          <a:off x="8779510" y="25936575"/>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3"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5"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89"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99"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3"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5"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09"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19"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2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21"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4"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25"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26"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29"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0"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1"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2"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3"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4"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5"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6"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7"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8" name="Text Box 2"/>
        <xdr:cNvSpPr txBox="1"/>
      </xdr:nvSpPr>
      <xdr:spPr>
        <a:xfrm>
          <a:off x="8779510" y="19821525"/>
          <a:ext cx="142875" cy="28575"/>
        </a:xfrm>
        <a:prstGeom prst="rect">
          <a:avLst/>
        </a:prstGeom>
        <a:noFill/>
        <a:ln w="9525">
          <a:noFill/>
        </a:ln>
      </xdr:spPr>
    </xdr:sp>
    <xdr:clientData/>
  </xdr:oneCellAnchor>
  <xdr:oneCellAnchor>
    <xdr:from>
      <xdr:col>10</xdr:col>
      <xdr:colOff>0</xdr:colOff>
      <xdr:row>14</xdr:row>
      <xdr:rowOff>0</xdr:rowOff>
    </xdr:from>
    <xdr:ext cx="142875" cy="28575"/>
    <xdr:sp>
      <xdr:nvSpPr>
        <xdr:cNvPr id="139" name="Text Box 2"/>
        <xdr:cNvSpPr txBox="1"/>
      </xdr:nvSpPr>
      <xdr:spPr>
        <a:xfrm>
          <a:off x="8779510"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0"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1"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2"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3"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4"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5"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6"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7"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8" name="Text Box 2"/>
        <xdr:cNvSpPr txBox="1"/>
      </xdr:nvSpPr>
      <xdr:spPr>
        <a:xfrm>
          <a:off x="4853305" y="19821525"/>
          <a:ext cx="142875" cy="28575"/>
        </a:xfrm>
        <a:prstGeom prst="rect">
          <a:avLst/>
        </a:prstGeom>
        <a:noFill/>
        <a:ln w="9525">
          <a:noFill/>
        </a:ln>
      </xdr:spPr>
    </xdr:sp>
    <xdr:clientData/>
  </xdr:oneCellAnchor>
  <xdr:oneCellAnchor>
    <xdr:from>
      <xdr:col>7</xdr:col>
      <xdr:colOff>0</xdr:colOff>
      <xdr:row>14</xdr:row>
      <xdr:rowOff>0</xdr:rowOff>
    </xdr:from>
    <xdr:ext cx="142875" cy="28575"/>
    <xdr:sp>
      <xdr:nvSpPr>
        <xdr:cNvPr id="149" name="Text Box 2"/>
        <xdr:cNvSpPr txBox="1"/>
      </xdr:nvSpPr>
      <xdr:spPr>
        <a:xfrm>
          <a:off x="4853305" y="19821525"/>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150"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151"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152"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153"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5"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5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6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6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6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63"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69"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7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7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7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73"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5"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6"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7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8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8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8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83"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89"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0"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3"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94"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95"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198"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19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00"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1"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3"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4"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6"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7"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09"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1"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2"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3"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4"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15"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16"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7"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8"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19"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20" name="Text Box 2"/>
        <xdr:cNvSpPr txBox="1"/>
      </xdr:nvSpPr>
      <xdr:spPr>
        <a:xfrm>
          <a:off x="8779510" y="58369200"/>
          <a:ext cx="142875" cy="28575"/>
        </a:xfrm>
        <a:prstGeom prst="rect">
          <a:avLst/>
        </a:prstGeom>
        <a:noFill/>
        <a:ln w="9525">
          <a:noFill/>
        </a:ln>
      </xdr:spPr>
    </xdr:sp>
    <xdr:clientData/>
  </xdr:oneCellAnchor>
  <xdr:oneCellAnchor>
    <xdr:from>
      <xdr:col>10</xdr:col>
      <xdr:colOff>0</xdr:colOff>
      <xdr:row>33</xdr:row>
      <xdr:rowOff>0</xdr:rowOff>
    </xdr:from>
    <xdr:ext cx="142875" cy="28575"/>
    <xdr:sp>
      <xdr:nvSpPr>
        <xdr:cNvPr id="221" name="Text Box 2"/>
        <xdr:cNvSpPr txBox="1"/>
      </xdr:nvSpPr>
      <xdr:spPr>
        <a:xfrm>
          <a:off x="8779510"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22"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23" name="Text Box 2"/>
        <xdr:cNvSpPr txBox="1"/>
      </xdr:nvSpPr>
      <xdr:spPr>
        <a:xfrm>
          <a:off x="4853305" y="583692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4"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5"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6"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7"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8"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29"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30"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31"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32" name="Text Box 2"/>
        <xdr:cNvSpPr txBox="1"/>
      </xdr:nvSpPr>
      <xdr:spPr>
        <a:xfrm>
          <a:off x="8779510" y="1447800"/>
          <a:ext cx="142875" cy="28575"/>
        </a:xfrm>
        <a:prstGeom prst="rect">
          <a:avLst/>
        </a:prstGeom>
        <a:noFill/>
        <a:ln w="9525">
          <a:noFill/>
        </a:ln>
      </xdr:spPr>
    </xdr:sp>
    <xdr:clientData/>
  </xdr:oneCellAnchor>
  <xdr:oneCellAnchor>
    <xdr:from>
      <xdr:col>10</xdr:col>
      <xdr:colOff>0</xdr:colOff>
      <xdr:row>4</xdr:row>
      <xdr:rowOff>0</xdr:rowOff>
    </xdr:from>
    <xdr:ext cx="142875" cy="28575"/>
    <xdr:sp>
      <xdr:nvSpPr>
        <xdr:cNvPr id="233" name="Text Box 2"/>
        <xdr:cNvSpPr txBox="1"/>
      </xdr:nvSpPr>
      <xdr:spPr>
        <a:xfrm>
          <a:off x="8779510"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4"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5"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6"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7"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8"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39"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40"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41"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42" name="Text Box 2"/>
        <xdr:cNvSpPr txBox="1"/>
      </xdr:nvSpPr>
      <xdr:spPr>
        <a:xfrm>
          <a:off x="4853305" y="1447800"/>
          <a:ext cx="142875" cy="28575"/>
        </a:xfrm>
        <a:prstGeom prst="rect">
          <a:avLst/>
        </a:prstGeom>
        <a:noFill/>
        <a:ln w="9525">
          <a:noFill/>
        </a:ln>
      </xdr:spPr>
    </xdr:sp>
    <xdr:clientData/>
  </xdr:oneCellAnchor>
  <xdr:oneCellAnchor>
    <xdr:from>
      <xdr:col>7</xdr:col>
      <xdr:colOff>0</xdr:colOff>
      <xdr:row>4</xdr:row>
      <xdr:rowOff>0</xdr:rowOff>
    </xdr:from>
    <xdr:ext cx="142875" cy="28575"/>
    <xdr:sp>
      <xdr:nvSpPr>
        <xdr:cNvPr id="243" name="Text Box 2"/>
        <xdr:cNvSpPr txBox="1"/>
      </xdr:nvSpPr>
      <xdr:spPr>
        <a:xfrm>
          <a:off x="4853305" y="1447800"/>
          <a:ext cx="142875" cy="28575"/>
        </a:xfrm>
        <a:prstGeom prst="rect">
          <a:avLst/>
        </a:prstGeom>
        <a:noFill/>
        <a:ln w="9525">
          <a:noFill/>
        </a:ln>
      </xdr:spPr>
    </xdr:sp>
    <xdr:clientData/>
  </xdr:oneCellAnchor>
  <xdr:oneCellAnchor>
    <xdr:from>
      <xdr:col>10</xdr:col>
      <xdr:colOff>0</xdr:colOff>
      <xdr:row>8</xdr:row>
      <xdr:rowOff>0</xdr:rowOff>
    </xdr:from>
    <xdr:ext cx="142875" cy="28575"/>
    <xdr:sp>
      <xdr:nvSpPr>
        <xdr:cNvPr id="244" name="Text Box 2"/>
        <xdr:cNvSpPr txBox="1"/>
      </xdr:nvSpPr>
      <xdr:spPr>
        <a:xfrm>
          <a:off x="8779510" y="9848850"/>
          <a:ext cx="142875" cy="28575"/>
        </a:xfrm>
        <a:prstGeom prst="rect">
          <a:avLst/>
        </a:prstGeom>
        <a:noFill/>
        <a:ln w="9525">
          <a:noFill/>
        </a:ln>
      </xdr:spPr>
    </xdr:sp>
    <xdr:clientData/>
  </xdr:oneCellAnchor>
  <xdr:oneCellAnchor>
    <xdr:from>
      <xdr:col>10</xdr:col>
      <xdr:colOff>0</xdr:colOff>
      <xdr:row>8</xdr:row>
      <xdr:rowOff>0</xdr:rowOff>
    </xdr:from>
    <xdr:ext cx="142875" cy="28575"/>
    <xdr:sp>
      <xdr:nvSpPr>
        <xdr:cNvPr id="245" name="Text Box 2"/>
        <xdr:cNvSpPr txBox="1"/>
      </xdr:nvSpPr>
      <xdr:spPr>
        <a:xfrm>
          <a:off x="8779510" y="9848850"/>
          <a:ext cx="142875" cy="28575"/>
        </a:xfrm>
        <a:prstGeom prst="rect">
          <a:avLst/>
        </a:prstGeom>
        <a:noFill/>
        <a:ln w="9525">
          <a:noFill/>
        </a:ln>
      </xdr:spPr>
    </xdr:sp>
    <xdr:clientData/>
  </xdr:oneCellAnchor>
  <xdr:oneCellAnchor>
    <xdr:from>
      <xdr:col>10</xdr:col>
      <xdr:colOff>0</xdr:colOff>
      <xdr:row>8</xdr:row>
      <xdr:rowOff>0</xdr:rowOff>
    </xdr:from>
    <xdr:ext cx="142875" cy="28575"/>
    <xdr:sp>
      <xdr:nvSpPr>
        <xdr:cNvPr id="246" name="Text Box 2"/>
        <xdr:cNvSpPr txBox="1"/>
      </xdr:nvSpPr>
      <xdr:spPr>
        <a:xfrm>
          <a:off x="8779510" y="9848850"/>
          <a:ext cx="142875" cy="28575"/>
        </a:xfrm>
        <a:prstGeom prst="rect">
          <a:avLst/>
        </a:prstGeom>
        <a:noFill/>
        <a:ln w="9525">
          <a:noFill/>
        </a:ln>
      </xdr:spPr>
    </xdr:sp>
    <xdr:clientData/>
  </xdr:oneCellAnchor>
  <xdr:oneCellAnchor>
    <xdr:from>
      <xdr:col>10</xdr:col>
      <xdr:colOff>0</xdr:colOff>
      <xdr:row>8</xdr:row>
      <xdr:rowOff>0</xdr:rowOff>
    </xdr:from>
    <xdr:ext cx="142875" cy="28575"/>
    <xdr:sp>
      <xdr:nvSpPr>
        <xdr:cNvPr id="247" name="Text Box 2"/>
        <xdr:cNvSpPr txBox="1"/>
      </xdr:nvSpPr>
      <xdr:spPr>
        <a:xfrm>
          <a:off x="8779510" y="984885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248"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249"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250" name="Text Box 2"/>
        <xdr:cNvSpPr txBox="1"/>
      </xdr:nvSpPr>
      <xdr:spPr>
        <a:xfrm>
          <a:off x="8779510" y="27813000"/>
          <a:ext cx="142875" cy="28575"/>
        </a:xfrm>
        <a:prstGeom prst="rect">
          <a:avLst/>
        </a:prstGeom>
        <a:noFill/>
        <a:ln w="9525">
          <a:noFill/>
        </a:ln>
      </xdr:spPr>
    </xdr:sp>
    <xdr:clientData/>
  </xdr:oneCellAnchor>
  <xdr:oneCellAnchor>
    <xdr:from>
      <xdr:col>10</xdr:col>
      <xdr:colOff>0</xdr:colOff>
      <xdr:row>19</xdr:row>
      <xdr:rowOff>0</xdr:rowOff>
    </xdr:from>
    <xdr:ext cx="142875" cy="28575"/>
    <xdr:sp>
      <xdr:nvSpPr>
        <xdr:cNvPr id="251" name="Text Box 2"/>
        <xdr:cNvSpPr txBox="1"/>
      </xdr:nvSpPr>
      <xdr:spPr>
        <a:xfrm>
          <a:off x="8779510" y="278130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2"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3"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4"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5"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6"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7"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8"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59"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60"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61"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62" name="Text Box 2"/>
        <xdr:cNvSpPr txBox="1"/>
      </xdr:nvSpPr>
      <xdr:spPr>
        <a:xfrm>
          <a:off x="5281930" y="58369200"/>
          <a:ext cx="142875" cy="28575"/>
        </a:xfrm>
        <a:prstGeom prst="rect">
          <a:avLst/>
        </a:prstGeom>
        <a:noFill/>
        <a:ln w="9525">
          <a:noFill/>
        </a:ln>
      </xdr:spPr>
    </xdr:sp>
    <xdr:clientData/>
  </xdr:oneCellAnchor>
  <xdr:oneCellAnchor>
    <xdr:from>
      <xdr:col>8</xdr:col>
      <xdr:colOff>0</xdr:colOff>
      <xdr:row>33</xdr:row>
      <xdr:rowOff>0</xdr:rowOff>
    </xdr:from>
    <xdr:ext cx="142875" cy="28575"/>
    <xdr:sp>
      <xdr:nvSpPr>
        <xdr:cNvPr id="263" name="Text Box 2"/>
        <xdr:cNvSpPr txBox="1"/>
      </xdr:nvSpPr>
      <xdr:spPr>
        <a:xfrm>
          <a:off x="5281930" y="58369200"/>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26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65"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67"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68"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69"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70"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7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72"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273"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74"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275"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277"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7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27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28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281"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28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28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28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28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286"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87"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88"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89"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90"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9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292"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93"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29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295"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296"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297"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29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29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0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301"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0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0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30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0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06"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07"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08"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09"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310" name="Text Box 2"/>
        <xdr:cNvSpPr txBox="1"/>
      </xdr:nvSpPr>
      <xdr:spPr>
        <a:xfrm>
          <a:off x="4853305" y="6607492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11"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12"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13"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14"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315" name="Text Box 2"/>
        <xdr:cNvSpPr txBox="1"/>
      </xdr:nvSpPr>
      <xdr:spPr>
        <a:xfrm>
          <a:off x="4853305" y="660749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16"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17"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18"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19"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20"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2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22"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23"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2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25"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26"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327"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2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2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3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331"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3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3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33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3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36"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37"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38"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39"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40"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4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42"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43"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4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345"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46"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347"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4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4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5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351"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5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5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35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5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56"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57"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58"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59"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360" name="Text Box 2"/>
        <xdr:cNvSpPr txBox="1"/>
      </xdr:nvSpPr>
      <xdr:spPr>
        <a:xfrm>
          <a:off x="4853305" y="6607492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61"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62"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63"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64"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365" name="Text Box 2"/>
        <xdr:cNvSpPr txBox="1"/>
      </xdr:nvSpPr>
      <xdr:spPr>
        <a:xfrm>
          <a:off x="4853305" y="6607492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66"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67"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68"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69"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70"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7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72"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73"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7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75"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76"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77"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7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7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8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81"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8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38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38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8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86"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87"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88"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89"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90"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91"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35</xdr:row>
      <xdr:rowOff>0</xdr:rowOff>
    </xdr:from>
    <xdr:ext cx="142875" cy="28575"/>
    <xdr:sp>
      <xdr:nvSpPr>
        <xdr:cNvPr id="392" name="Text Box 2"/>
        <xdr:cNvSpPr txBox="1"/>
      </xdr:nvSpPr>
      <xdr:spPr>
        <a:xfrm>
          <a:off x="8779510" y="611790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93"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34</xdr:row>
      <xdr:rowOff>0</xdr:rowOff>
    </xdr:from>
    <xdr:ext cx="142875" cy="28575"/>
    <xdr:sp>
      <xdr:nvSpPr>
        <xdr:cNvPr id="394" name="Text Box 2"/>
        <xdr:cNvSpPr txBox="1"/>
      </xdr:nvSpPr>
      <xdr:spPr>
        <a:xfrm>
          <a:off x="8779510"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395"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96"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397"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33</xdr:row>
      <xdr:rowOff>0</xdr:rowOff>
    </xdr:from>
    <xdr:ext cx="142875" cy="28575"/>
    <xdr:sp>
      <xdr:nvSpPr>
        <xdr:cNvPr id="398" name="Text Box 2"/>
        <xdr:cNvSpPr txBox="1"/>
      </xdr:nvSpPr>
      <xdr:spPr>
        <a:xfrm>
          <a:off x="4853305" y="58369200"/>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399" name="Text Box 2"/>
        <xdr:cNvSpPr txBox="1"/>
      </xdr:nvSpPr>
      <xdr:spPr>
        <a:xfrm>
          <a:off x="4853305" y="60331350"/>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400"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401"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402"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35</xdr:row>
      <xdr:rowOff>0</xdr:rowOff>
    </xdr:from>
    <xdr:ext cx="142875" cy="28575"/>
    <xdr:sp>
      <xdr:nvSpPr>
        <xdr:cNvPr id="403" name="Text Box 2"/>
        <xdr:cNvSpPr txBox="1"/>
      </xdr:nvSpPr>
      <xdr:spPr>
        <a:xfrm>
          <a:off x="4853305" y="611790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04"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34</xdr:row>
      <xdr:rowOff>0</xdr:rowOff>
    </xdr:from>
    <xdr:ext cx="142875" cy="28575"/>
    <xdr:sp>
      <xdr:nvSpPr>
        <xdr:cNvPr id="405" name="Text Box 2"/>
        <xdr:cNvSpPr txBox="1"/>
      </xdr:nvSpPr>
      <xdr:spPr>
        <a:xfrm>
          <a:off x="4853305" y="60331350"/>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406"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407"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408"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409"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410" name="Text Box 2"/>
        <xdr:cNvSpPr txBox="1"/>
      </xdr:nvSpPr>
      <xdr:spPr>
        <a:xfrm>
          <a:off x="4853305" y="6607492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411" name="Text Box 2"/>
        <xdr:cNvSpPr txBox="1"/>
      </xdr:nvSpPr>
      <xdr:spPr>
        <a:xfrm>
          <a:off x="8779510" y="64798575"/>
          <a:ext cx="142875" cy="28575"/>
        </a:xfrm>
        <a:prstGeom prst="rect">
          <a:avLst/>
        </a:prstGeom>
        <a:noFill/>
        <a:ln w="9525">
          <a:noFill/>
        </a:ln>
      </xdr:spPr>
    </xdr:sp>
    <xdr:clientData/>
  </xdr:oneCellAnchor>
  <xdr:oneCellAnchor>
    <xdr:from>
      <xdr:col>10</xdr:col>
      <xdr:colOff>0</xdr:colOff>
      <xdr:row>38</xdr:row>
      <xdr:rowOff>0</xdr:rowOff>
    </xdr:from>
    <xdr:ext cx="142875" cy="28575"/>
    <xdr:sp>
      <xdr:nvSpPr>
        <xdr:cNvPr id="412" name="Text Box 2"/>
        <xdr:cNvSpPr txBox="1"/>
      </xdr:nvSpPr>
      <xdr:spPr>
        <a:xfrm>
          <a:off x="8779510"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413"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38</xdr:row>
      <xdr:rowOff>0</xdr:rowOff>
    </xdr:from>
    <xdr:ext cx="142875" cy="28575"/>
    <xdr:sp>
      <xdr:nvSpPr>
        <xdr:cNvPr id="414" name="Text Box 2"/>
        <xdr:cNvSpPr txBox="1"/>
      </xdr:nvSpPr>
      <xdr:spPr>
        <a:xfrm>
          <a:off x="4853305" y="64798575"/>
          <a:ext cx="142875" cy="28575"/>
        </a:xfrm>
        <a:prstGeom prst="rect">
          <a:avLst/>
        </a:prstGeom>
        <a:noFill/>
        <a:ln w="9525">
          <a:noFill/>
        </a:ln>
      </xdr:spPr>
    </xdr:sp>
    <xdr:clientData/>
  </xdr:oneCellAnchor>
  <xdr:oneCellAnchor>
    <xdr:from>
      <xdr:col>7</xdr:col>
      <xdr:colOff>0</xdr:colOff>
      <xdr:row>39</xdr:row>
      <xdr:rowOff>0</xdr:rowOff>
    </xdr:from>
    <xdr:ext cx="142875" cy="28575"/>
    <xdr:sp>
      <xdr:nvSpPr>
        <xdr:cNvPr id="415" name="Text Box 2"/>
        <xdr:cNvSpPr txBox="1"/>
      </xdr:nvSpPr>
      <xdr:spPr>
        <a:xfrm>
          <a:off x="4853305" y="6607492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16"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17"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18"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19"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20" name="Text Box 2"/>
        <xdr:cNvSpPr txBox="1"/>
      </xdr:nvSpPr>
      <xdr:spPr>
        <a:xfrm>
          <a:off x="4853305" y="62512575"/>
          <a:ext cx="142875" cy="28575"/>
        </a:xfrm>
        <a:prstGeom prst="rect">
          <a:avLst/>
        </a:prstGeom>
        <a:noFill/>
        <a:ln w="9525">
          <a:noFill/>
        </a:ln>
      </xdr:spPr>
    </xdr:sp>
    <xdr:clientData/>
  </xdr:oneCellAnchor>
  <xdr:oneCellAnchor>
    <xdr:from>
      <xdr:col>7</xdr:col>
      <xdr:colOff>0</xdr:colOff>
      <xdr:row>36</xdr:row>
      <xdr:rowOff>0</xdr:rowOff>
    </xdr:from>
    <xdr:ext cx="142875" cy="28575"/>
    <xdr:sp>
      <xdr:nvSpPr>
        <xdr:cNvPr id="421" name="Text Box 2"/>
        <xdr:cNvSpPr txBox="1"/>
      </xdr:nvSpPr>
      <xdr:spPr>
        <a:xfrm>
          <a:off x="4853305" y="6251257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2"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3"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4"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5"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6"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427"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428" name="Text Box 2"/>
        <xdr:cNvSpPr txBox="1"/>
      </xdr:nvSpPr>
      <xdr:spPr>
        <a:xfrm>
          <a:off x="4853305"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29"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30"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31"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32" name="Text Box 2"/>
        <xdr:cNvSpPr txBox="1"/>
      </xdr:nvSpPr>
      <xdr:spPr>
        <a:xfrm>
          <a:off x="8779510" y="63750825"/>
          <a:ext cx="142875" cy="28575"/>
        </a:xfrm>
        <a:prstGeom prst="rect">
          <a:avLst/>
        </a:prstGeom>
        <a:noFill/>
        <a:ln w="9525">
          <a:noFill/>
        </a:ln>
      </xdr:spPr>
    </xdr:sp>
    <xdr:clientData/>
  </xdr:oneCellAnchor>
  <xdr:oneCellAnchor>
    <xdr:from>
      <xdr:col>10</xdr:col>
      <xdr:colOff>0</xdr:colOff>
      <xdr:row>37</xdr:row>
      <xdr:rowOff>0</xdr:rowOff>
    </xdr:from>
    <xdr:ext cx="142875" cy="28575"/>
    <xdr:sp>
      <xdr:nvSpPr>
        <xdr:cNvPr id="433" name="Text Box 2"/>
        <xdr:cNvSpPr txBox="1"/>
      </xdr:nvSpPr>
      <xdr:spPr>
        <a:xfrm>
          <a:off x="8779510" y="6375082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434" name="Text Box 2"/>
        <xdr:cNvSpPr txBox="1"/>
      </xdr:nvSpPr>
      <xdr:spPr>
        <a:xfrm>
          <a:off x="4853305" y="63750825"/>
          <a:ext cx="142875" cy="28575"/>
        </a:xfrm>
        <a:prstGeom prst="rect">
          <a:avLst/>
        </a:prstGeom>
        <a:noFill/>
        <a:ln w="9525">
          <a:noFill/>
        </a:ln>
      </xdr:spPr>
    </xdr:sp>
    <xdr:clientData/>
  </xdr:oneCellAnchor>
  <xdr:oneCellAnchor>
    <xdr:from>
      <xdr:col>7</xdr:col>
      <xdr:colOff>0</xdr:colOff>
      <xdr:row>37</xdr:row>
      <xdr:rowOff>0</xdr:rowOff>
    </xdr:from>
    <xdr:ext cx="142875" cy="28575"/>
    <xdr:sp>
      <xdr:nvSpPr>
        <xdr:cNvPr id="435" name="Text Box 2"/>
        <xdr:cNvSpPr txBox="1"/>
      </xdr:nvSpPr>
      <xdr:spPr>
        <a:xfrm>
          <a:off x="4853305" y="6375082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36"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37"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38"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39"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0"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1"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2"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3"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4"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5"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6" name="Text Box 2"/>
        <xdr:cNvSpPr txBox="1"/>
      </xdr:nvSpPr>
      <xdr:spPr>
        <a:xfrm>
          <a:off x="5281930" y="64798575"/>
          <a:ext cx="142875" cy="28575"/>
        </a:xfrm>
        <a:prstGeom prst="rect">
          <a:avLst/>
        </a:prstGeom>
        <a:noFill/>
        <a:ln w="9525">
          <a:noFill/>
        </a:ln>
      </xdr:spPr>
    </xdr:sp>
    <xdr:clientData/>
  </xdr:oneCellAnchor>
  <xdr:oneCellAnchor>
    <xdr:from>
      <xdr:col>8</xdr:col>
      <xdr:colOff>0</xdr:colOff>
      <xdr:row>38</xdr:row>
      <xdr:rowOff>0</xdr:rowOff>
    </xdr:from>
    <xdr:ext cx="142875" cy="28575"/>
    <xdr:sp>
      <xdr:nvSpPr>
        <xdr:cNvPr id="447" name="Text Box 2"/>
        <xdr:cNvSpPr txBox="1"/>
      </xdr:nvSpPr>
      <xdr:spPr>
        <a:xfrm>
          <a:off x="5281930" y="64798575"/>
          <a:ext cx="142875" cy="28575"/>
        </a:xfrm>
        <a:prstGeom prst="rect">
          <a:avLst/>
        </a:prstGeom>
        <a:noFill/>
        <a:ln w="9525">
          <a:noFill/>
        </a:ln>
      </xdr:spPr>
    </xdr:sp>
    <xdr:clientData/>
  </xdr:oneCellAnchor>
  <xdr:twoCellAnchor>
    <xdr:from>
      <xdr:col>7</xdr:col>
      <xdr:colOff>0</xdr:colOff>
      <xdr:row>34</xdr:row>
      <xdr:rowOff>0</xdr:rowOff>
    </xdr:from>
    <xdr:to>
      <xdr:col>7</xdr:col>
      <xdr:colOff>142875</xdr:colOff>
      <xdr:row>34</xdr:row>
      <xdr:rowOff>9525</xdr:rowOff>
    </xdr:to>
    <xdr:sp>
      <xdr:nvSpPr>
        <xdr:cNvPr id="448"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49"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33</xdr:row>
      <xdr:rowOff>0</xdr:rowOff>
    </xdr:from>
    <xdr:to>
      <xdr:col>7</xdr:col>
      <xdr:colOff>142875</xdr:colOff>
      <xdr:row>33</xdr:row>
      <xdr:rowOff>9525</xdr:rowOff>
    </xdr:to>
    <xdr:sp>
      <xdr:nvSpPr>
        <xdr:cNvPr id="450" name=" "/>
        <xdr:cNvSpPr txBox="1"/>
      </xdr:nvSpPr>
      <xdr:spPr>
        <a:xfrm>
          <a:off x="4853305" y="5836920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34</xdr:row>
      <xdr:rowOff>0</xdr:rowOff>
    </xdr:from>
    <xdr:to>
      <xdr:col>7</xdr:col>
      <xdr:colOff>142875</xdr:colOff>
      <xdr:row>34</xdr:row>
      <xdr:rowOff>9525</xdr:rowOff>
    </xdr:to>
    <xdr:sp>
      <xdr:nvSpPr>
        <xdr:cNvPr id="451"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52"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0</xdr:rowOff>
    </xdr:to>
    <xdr:sp>
      <xdr:nvSpPr>
        <xdr:cNvPr id="453" name=" "/>
        <xdr:cNvSpPr txBox="1"/>
      </xdr:nvSpPr>
      <xdr:spPr>
        <a:xfrm>
          <a:off x="4853305" y="6479857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54"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55"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56"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34</xdr:row>
      <xdr:rowOff>0</xdr:rowOff>
    </xdr:from>
    <xdr:to>
      <xdr:col>7</xdr:col>
      <xdr:colOff>142875</xdr:colOff>
      <xdr:row>34</xdr:row>
      <xdr:rowOff>9525</xdr:rowOff>
    </xdr:to>
    <xdr:sp>
      <xdr:nvSpPr>
        <xdr:cNvPr id="457"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34</xdr:row>
      <xdr:rowOff>0</xdr:rowOff>
    </xdr:from>
    <xdr:to>
      <xdr:col>7</xdr:col>
      <xdr:colOff>142875</xdr:colOff>
      <xdr:row>34</xdr:row>
      <xdr:rowOff>9525</xdr:rowOff>
    </xdr:to>
    <xdr:sp>
      <xdr:nvSpPr>
        <xdr:cNvPr id="458"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59"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33</xdr:row>
      <xdr:rowOff>0</xdr:rowOff>
    </xdr:from>
    <xdr:to>
      <xdr:col>7</xdr:col>
      <xdr:colOff>142875</xdr:colOff>
      <xdr:row>33</xdr:row>
      <xdr:rowOff>9525</xdr:rowOff>
    </xdr:to>
    <xdr:sp>
      <xdr:nvSpPr>
        <xdr:cNvPr id="460" name=" "/>
        <xdr:cNvSpPr txBox="1"/>
      </xdr:nvSpPr>
      <xdr:spPr>
        <a:xfrm>
          <a:off x="4853305" y="5836920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34</xdr:row>
      <xdr:rowOff>0</xdr:rowOff>
    </xdr:from>
    <xdr:to>
      <xdr:col>7</xdr:col>
      <xdr:colOff>142875</xdr:colOff>
      <xdr:row>34</xdr:row>
      <xdr:rowOff>9525</xdr:rowOff>
    </xdr:to>
    <xdr:sp>
      <xdr:nvSpPr>
        <xdr:cNvPr id="461"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62"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0</xdr:rowOff>
    </xdr:to>
    <xdr:sp>
      <xdr:nvSpPr>
        <xdr:cNvPr id="463" name=" "/>
        <xdr:cNvSpPr txBox="1"/>
      </xdr:nvSpPr>
      <xdr:spPr>
        <a:xfrm>
          <a:off x="4853305" y="6479857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64"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35</xdr:row>
      <xdr:rowOff>0</xdr:rowOff>
    </xdr:from>
    <xdr:to>
      <xdr:col>7</xdr:col>
      <xdr:colOff>142875</xdr:colOff>
      <xdr:row>35</xdr:row>
      <xdr:rowOff>9525</xdr:rowOff>
    </xdr:to>
    <xdr:sp>
      <xdr:nvSpPr>
        <xdr:cNvPr id="465" name=" "/>
        <xdr:cNvSpPr txBox="1"/>
      </xdr:nvSpPr>
      <xdr:spPr>
        <a:xfrm>
          <a:off x="4853305"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66"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34</xdr:row>
      <xdr:rowOff>0</xdr:rowOff>
    </xdr:from>
    <xdr:to>
      <xdr:col>7</xdr:col>
      <xdr:colOff>142875</xdr:colOff>
      <xdr:row>34</xdr:row>
      <xdr:rowOff>9525</xdr:rowOff>
    </xdr:to>
    <xdr:sp>
      <xdr:nvSpPr>
        <xdr:cNvPr id="467" name=" "/>
        <xdr:cNvSpPr txBox="1"/>
      </xdr:nvSpPr>
      <xdr:spPr>
        <a:xfrm>
          <a:off x="4853305"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68"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69"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39</xdr:row>
      <xdr:rowOff>0</xdr:rowOff>
    </xdr:from>
    <xdr:to>
      <xdr:col>7</xdr:col>
      <xdr:colOff>142875</xdr:colOff>
      <xdr:row>39</xdr:row>
      <xdr:rowOff>9525</xdr:rowOff>
    </xdr:to>
    <xdr:sp>
      <xdr:nvSpPr>
        <xdr:cNvPr id="470" name=" "/>
        <xdr:cNvSpPr txBox="1"/>
      </xdr:nvSpPr>
      <xdr:spPr>
        <a:xfrm>
          <a:off x="4853305" y="660749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71"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38</xdr:row>
      <xdr:rowOff>0</xdr:rowOff>
    </xdr:from>
    <xdr:to>
      <xdr:col>7</xdr:col>
      <xdr:colOff>142875</xdr:colOff>
      <xdr:row>38</xdr:row>
      <xdr:rowOff>9525</xdr:rowOff>
    </xdr:to>
    <xdr:sp>
      <xdr:nvSpPr>
        <xdr:cNvPr id="472" name=" "/>
        <xdr:cNvSpPr txBox="1"/>
      </xdr:nvSpPr>
      <xdr:spPr>
        <a:xfrm>
          <a:off x="4853305"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39</xdr:row>
      <xdr:rowOff>0</xdr:rowOff>
    </xdr:from>
    <xdr:to>
      <xdr:col>7</xdr:col>
      <xdr:colOff>142875</xdr:colOff>
      <xdr:row>39</xdr:row>
      <xdr:rowOff>9525</xdr:rowOff>
    </xdr:to>
    <xdr:sp>
      <xdr:nvSpPr>
        <xdr:cNvPr id="473" name=" "/>
        <xdr:cNvSpPr txBox="1"/>
      </xdr:nvSpPr>
      <xdr:spPr>
        <a:xfrm>
          <a:off x="4853305" y="660749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4"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5"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6"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7"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8"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36</xdr:row>
      <xdr:rowOff>0</xdr:rowOff>
    </xdr:from>
    <xdr:to>
      <xdr:col>7</xdr:col>
      <xdr:colOff>142875</xdr:colOff>
      <xdr:row>36</xdr:row>
      <xdr:rowOff>9525</xdr:rowOff>
    </xdr:to>
    <xdr:sp>
      <xdr:nvSpPr>
        <xdr:cNvPr id="479" name=" "/>
        <xdr:cNvSpPr txBox="1"/>
      </xdr:nvSpPr>
      <xdr:spPr>
        <a:xfrm>
          <a:off x="4853305" y="62512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37</xdr:row>
      <xdr:rowOff>0</xdr:rowOff>
    </xdr:from>
    <xdr:to>
      <xdr:col>7</xdr:col>
      <xdr:colOff>142875</xdr:colOff>
      <xdr:row>37</xdr:row>
      <xdr:rowOff>9525</xdr:rowOff>
    </xdr:to>
    <xdr:sp>
      <xdr:nvSpPr>
        <xdr:cNvPr id="480" name=" "/>
        <xdr:cNvSpPr txBox="1"/>
      </xdr:nvSpPr>
      <xdr:spPr>
        <a:xfrm>
          <a:off x="4853305"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37</xdr:row>
      <xdr:rowOff>0</xdr:rowOff>
    </xdr:from>
    <xdr:to>
      <xdr:col>7</xdr:col>
      <xdr:colOff>142875</xdr:colOff>
      <xdr:row>37</xdr:row>
      <xdr:rowOff>0</xdr:rowOff>
    </xdr:to>
    <xdr:sp>
      <xdr:nvSpPr>
        <xdr:cNvPr id="481" name=" "/>
        <xdr:cNvSpPr txBox="1"/>
      </xdr:nvSpPr>
      <xdr:spPr>
        <a:xfrm>
          <a:off x="4853305" y="6375082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37</xdr:row>
      <xdr:rowOff>0</xdr:rowOff>
    </xdr:from>
    <xdr:to>
      <xdr:col>7</xdr:col>
      <xdr:colOff>142875</xdr:colOff>
      <xdr:row>37</xdr:row>
      <xdr:rowOff>9525</xdr:rowOff>
    </xdr:to>
    <xdr:sp>
      <xdr:nvSpPr>
        <xdr:cNvPr id="482" name=" "/>
        <xdr:cNvSpPr txBox="1"/>
      </xdr:nvSpPr>
      <xdr:spPr>
        <a:xfrm>
          <a:off x="4853305"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37</xdr:row>
      <xdr:rowOff>0</xdr:rowOff>
    </xdr:from>
    <xdr:to>
      <xdr:col>7</xdr:col>
      <xdr:colOff>142875</xdr:colOff>
      <xdr:row>37</xdr:row>
      <xdr:rowOff>0</xdr:rowOff>
    </xdr:to>
    <xdr:sp>
      <xdr:nvSpPr>
        <xdr:cNvPr id="483" name=" "/>
        <xdr:cNvSpPr txBox="1"/>
      </xdr:nvSpPr>
      <xdr:spPr>
        <a:xfrm>
          <a:off x="4853305" y="6375082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40</xdr:row>
      <xdr:rowOff>0</xdr:rowOff>
    </xdr:from>
    <xdr:to>
      <xdr:col>7</xdr:col>
      <xdr:colOff>142875</xdr:colOff>
      <xdr:row>40</xdr:row>
      <xdr:rowOff>9525</xdr:rowOff>
    </xdr:to>
    <xdr:sp>
      <xdr:nvSpPr>
        <xdr:cNvPr id="484" name=" "/>
        <xdr:cNvSpPr txBox="1"/>
      </xdr:nvSpPr>
      <xdr:spPr>
        <a:xfrm>
          <a:off x="4853305" y="672941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40</xdr:row>
      <xdr:rowOff>0</xdr:rowOff>
    </xdr:from>
    <xdr:to>
      <xdr:col>7</xdr:col>
      <xdr:colOff>142875</xdr:colOff>
      <xdr:row>40</xdr:row>
      <xdr:rowOff>9525</xdr:rowOff>
    </xdr:to>
    <xdr:sp>
      <xdr:nvSpPr>
        <xdr:cNvPr id="485" name=" "/>
        <xdr:cNvSpPr txBox="1"/>
      </xdr:nvSpPr>
      <xdr:spPr>
        <a:xfrm>
          <a:off x="4853305" y="672941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34</xdr:row>
      <xdr:rowOff>0</xdr:rowOff>
    </xdr:from>
    <xdr:to>
      <xdr:col>10</xdr:col>
      <xdr:colOff>142875</xdr:colOff>
      <xdr:row>34</xdr:row>
      <xdr:rowOff>9525</xdr:rowOff>
    </xdr:to>
    <xdr:sp>
      <xdr:nvSpPr>
        <xdr:cNvPr id="486" name=" "/>
        <xdr:cNvSpPr txBox="1"/>
      </xdr:nvSpPr>
      <xdr:spPr>
        <a:xfrm>
          <a:off x="8779510"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87"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88"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489"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0</xdr:rowOff>
    </xdr:to>
    <xdr:sp>
      <xdr:nvSpPr>
        <xdr:cNvPr id="490" name=" "/>
        <xdr:cNvSpPr txBox="1"/>
      </xdr:nvSpPr>
      <xdr:spPr>
        <a:xfrm>
          <a:off x="8779510" y="6479857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491"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492"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93"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34</xdr:row>
      <xdr:rowOff>0</xdr:rowOff>
    </xdr:from>
    <xdr:to>
      <xdr:col>10</xdr:col>
      <xdr:colOff>142875</xdr:colOff>
      <xdr:row>34</xdr:row>
      <xdr:rowOff>9525</xdr:rowOff>
    </xdr:to>
    <xdr:sp>
      <xdr:nvSpPr>
        <xdr:cNvPr id="494" name=" "/>
        <xdr:cNvSpPr txBox="1"/>
      </xdr:nvSpPr>
      <xdr:spPr>
        <a:xfrm>
          <a:off x="8779510"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95"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34</xdr:row>
      <xdr:rowOff>0</xdr:rowOff>
    </xdr:from>
    <xdr:to>
      <xdr:col>10</xdr:col>
      <xdr:colOff>142875</xdr:colOff>
      <xdr:row>34</xdr:row>
      <xdr:rowOff>9525</xdr:rowOff>
    </xdr:to>
    <xdr:sp>
      <xdr:nvSpPr>
        <xdr:cNvPr id="496" name=" "/>
        <xdr:cNvSpPr txBox="1"/>
      </xdr:nvSpPr>
      <xdr:spPr>
        <a:xfrm>
          <a:off x="8779510"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97"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498"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499"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0</xdr:rowOff>
    </xdr:to>
    <xdr:sp>
      <xdr:nvSpPr>
        <xdr:cNvPr id="500" name=" "/>
        <xdr:cNvSpPr txBox="1"/>
      </xdr:nvSpPr>
      <xdr:spPr>
        <a:xfrm>
          <a:off x="8779510" y="6479857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501"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35</xdr:row>
      <xdr:rowOff>0</xdr:rowOff>
    </xdr:from>
    <xdr:to>
      <xdr:col>10</xdr:col>
      <xdr:colOff>142875</xdr:colOff>
      <xdr:row>35</xdr:row>
      <xdr:rowOff>9525</xdr:rowOff>
    </xdr:to>
    <xdr:sp>
      <xdr:nvSpPr>
        <xdr:cNvPr id="502" name=" "/>
        <xdr:cNvSpPr txBox="1"/>
      </xdr:nvSpPr>
      <xdr:spPr>
        <a:xfrm>
          <a:off x="8779510" y="611790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3"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34</xdr:row>
      <xdr:rowOff>0</xdr:rowOff>
    </xdr:from>
    <xdr:to>
      <xdr:col>10</xdr:col>
      <xdr:colOff>142875</xdr:colOff>
      <xdr:row>34</xdr:row>
      <xdr:rowOff>9525</xdr:rowOff>
    </xdr:to>
    <xdr:sp>
      <xdr:nvSpPr>
        <xdr:cNvPr id="504" name=" "/>
        <xdr:cNvSpPr txBox="1"/>
      </xdr:nvSpPr>
      <xdr:spPr>
        <a:xfrm>
          <a:off x="8779510" y="60331350"/>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5"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6"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7"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8"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38</xdr:row>
      <xdr:rowOff>0</xdr:rowOff>
    </xdr:from>
    <xdr:to>
      <xdr:col>10</xdr:col>
      <xdr:colOff>142875</xdr:colOff>
      <xdr:row>38</xdr:row>
      <xdr:rowOff>9525</xdr:rowOff>
    </xdr:to>
    <xdr:sp>
      <xdr:nvSpPr>
        <xdr:cNvPr id="509" name=" "/>
        <xdr:cNvSpPr txBox="1"/>
      </xdr:nvSpPr>
      <xdr:spPr>
        <a:xfrm>
          <a:off x="8779510" y="6479857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0"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1"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0</xdr:rowOff>
    </xdr:to>
    <xdr:sp>
      <xdr:nvSpPr>
        <xdr:cNvPr id="512" name=" "/>
        <xdr:cNvSpPr txBox="1"/>
      </xdr:nvSpPr>
      <xdr:spPr>
        <a:xfrm>
          <a:off x="8779510" y="6375082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3"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4"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5"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6"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0</xdr:rowOff>
    </xdr:to>
    <xdr:sp>
      <xdr:nvSpPr>
        <xdr:cNvPr id="517" name=" "/>
        <xdr:cNvSpPr txBox="1"/>
      </xdr:nvSpPr>
      <xdr:spPr>
        <a:xfrm>
          <a:off x="8779510" y="63750825"/>
          <a:ext cx="142875" cy="0"/>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8"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10</xdr:col>
      <xdr:colOff>0</xdr:colOff>
      <xdr:row>37</xdr:row>
      <xdr:rowOff>0</xdr:rowOff>
    </xdr:from>
    <xdr:to>
      <xdr:col>10</xdr:col>
      <xdr:colOff>142875</xdr:colOff>
      <xdr:row>37</xdr:row>
      <xdr:rowOff>9525</xdr:rowOff>
    </xdr:to>
    <xdr:sp>
      <xdr:nvSpPr>
        <xdr:cNvPr id="519" name=" "/>
        <xdr:cNvSpPr txBox="1"/>
      </xdr:nvSpPr>
      <xdr:spPr>
        <a:xfrm>
          <a:off x="8779510" y="63750825"/>
          <a:ext cx="142875" cy="9525"/>
        </a:xfrm>
        <a:prstGeom prst="rect">
          <a:avLst/>
        </a:prstGeom>
        <a:noFill/>
        <a:ln w="9525" cap="flat" cmpd="sng">
          <a:no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abSelected="1" zoomScale="80" zoomScaleNormal="80" workbookViewId="0">
      <selection activeCell="F7" sqref="F7"/>
    </sheetView>
  </sheetViews>
  <sheetFormatPr defaultColWidth="9" defaultRowHeight="14.4"/>
  <cols>
    <col min="1" max="1" width="6.62962962962963" style="1" customWidth="1"/>
    <col min="2" max="2" width="15.25" style="1" customWidth="1"/>
    <col min="3" max="3" width="11.75" customWidth="1"/>
    <col min="4" max="4" width="12.6296296296296" customWidth="1"/>
    <col min="5" max="5" width="6.62962962962963" customWidth="1"/>
    <col min="6" max="6" width="11.6296296296296" customWidth="1"/>
    <col min="7" max="9" width="6.25" customWidth="1"/>
    <col min="10" max="10" width="44.75" customWidth="1"/>
    <col min="11" max="11" width="11.5" customWidth="1"/>
    <col min="12" max="12" width="6.62962962962963" customWidth="1"/>
    <col min="13" max="13" width="38.8796296296296" customWidth="1"/>
    <col min="14" max="14" width="39.3796296296296" style="8" customWidth="1"/>
  </cols>
  <sheetData>
    <row r="1" s="1" customFormat="1" ht="39" customHeight="1" spans="1:14">
      <c r="A1" s="9" t="s">
        <v>0</v>
      </c>
      <c r="B1" s="9"/>
      <c r="C1" s="10"/>
      <c r="D1" s="9"/>
      <c r="E1" s="9"/>
      <c r="F1" s="10"/>
      <c r="G1" s="9"/>
      <c r="H1" s="9"/>
      <c r="I1" s="9"/>
      <c r="J1" s="10"/>
      <c r="K1" s="9"/>
      <c r="L1" s="10"/>
      <c r="M1" s="10"/>
      <c r="N1" s="10"/>
    </row>
    <row r="2" s="2" customFormat="1" ht="27" customHeight="1" spans="1:14">
      <c r="A2" s="11"/>
      <c r="B2" s="11"/>
      <c r="C2" s="11"/>
      <c r="D2" s="11"/>
      <c r="E2" s="11"/>
      <c r="F2" s="11"/>
      <c r="G2" s="11"/>
      <c r="H2" s="11"/>
      <c r="I2" s="11"/>
      <c r="J2" s="11"/>
      <c r="K2" s="30"/>
      <c r="L2" s="30"/>
      <c r="M2" s="30"/>
      <c r="N2" s="31" t="s">
        <v>1</v>
      </c>
    </row>
    <row r="3" s="3" customFormat="1" ht="21" customHeight="1" spans="1:14">
      <c r="A3" s="12" t="s">
        <v>2</v>
      </c>
      <c r="B3" s="12" t="s">
        <v>3</v>
      </c>
      <c r="C3" s="12" t="s">
        <v>4</v>
      </c>
      <c r="D3" s="12" t="s">
        <v>5</v>
      </c>
      <c r="E3" s="12" t="s">
        <v>6</v>
      </c>
      <c r="F3" s="12" t="s">
        <v>7</v>
      </c>
      <c r="G3" s="12" t="s">
        <v>8</v>
      </c>
      <c r="H3" s="12" t="s">
        <v>9</v>
      </c>
      <c r="I3" s="32" t="s">
        <v>10</v>
      </c>
      <c r="J3" s="12" t="s">
        <v>11</v>
      </c>
      <c r="K3" s="12" t="s">
        <v>12</v>
      </c>
      <c r="L3" s="12" t="s">
        <v>13</v>
      </c>
      <c r="M3" s="12" t="s">
        <v>14</v>
      </c>
      <c r="N3" s="12" t="s">
        <v>15</v>
      </c>
    </row>
    <row r="4" s="3" customFormat="1" ht="27" customHeight="1" spans="1:14">
      <c r="A4" s="12"/>
      <c r="B4" s="12"/>
      <c r="C4" s="12"/>
      <c r="D4" s="12"/>
      <c r="E4" s="12"/>
      <c r="F4" s="12"/>
      <c r="G4" s="12"/>
      <c r="H4" s="12"/>
      <c r="I4" s="33"/>
      <c r="J4" s="12"/>
      <c r="K4" s="12"/>
      <c r="L4" s="12"/>
      <c r="M4" s="12"/>
      <c r="N4" s="12"/>
    </row>
    <row r="5" ht="24" customHeight="1" spans="1:14">
      <c r="A5" s="13" t="s">
        <v>16</v>
      </c>
      <c r="B5" s="13"/>
      <c r="C5" s="13"/>
      <c r="D5" s="13"/>
      <c r="E5" s="13"/>
      <c r="F5" s="13"/>
      <c r="G5" s="13"/>
      <c r="H5" s="13"/>
      <c r="I5" s="13"/>
      <c r="J5" s="13"/>
      <c r="K5" s="12">
        <f>SUM(K6:K43)</f>
        <v>19432</v>
      </c>
      <c r="L5" s="34"/>
      <c r="M5" s="35"/>
      <c r="N5" s="36"/>
    </row>
    <row r="6" s="4" customFormat="1" ht="312" customHeight="1" spans="1:14">
      <c r="A6" s="14">
        <v>1</v>
      </c>
      <c r="B6" s="15" t="s">
        <v>17</v>
      </c>
      <c r="C6" s="16" t="s">
        <v>18</v>
      </c>
      <c r="D6" s="16" t="s">
        <v>19</v>
      </c>
      <c r="E6" s="16" t="s">
        <v>20</v>
      </c>
      <c r="F6" s="16" t="s">
        <v>21</v>
      </c>
      <c r="G6" s="16" t="s">
        <v>22</v>
      </c>
      <c r="H6" s="16" t="s">
        <v>23</v>
      </c>
      <c r="I6" s="16" t="s">
        <v>24</v>
      </c>
      <c r="J6" s="27" t="s">
        <v>25</v>
      </c>
      <c r="K6" s="16">
        <v>700</v>
      </c>
      <c r="L6" s="16" t="s">
        <v>21</v>
      </c>
      <c r="M6" s="27" t="s">
        <v>26</v>
      </c>
      <c r="N6" s="27" t="s">
        <v>27</v>
      </c>
    </row>
    <row r="7" s="4" customFormat="1" ht="160.5" customHeight="1" spans="1:14">
      <c r="A7" s="15">
        <v>2</v>
      </c>
      <c r="B7" s="15"/>
      <c r="C7" s="16" t="s">
        <v>28</v>
      </c>
      <c r="D7" s="16" t="s">
        <v>19</v>
      </c>
      <c r="E7" s="16" t="s">
        <v>20</v>
      </c>
      <c r="F7" s="16" t="s">
        <v>29</v>
      </c>
      <c r="G7" s="16" t="s">
        <v>30</v>
      </c>
      <c r="H7" s="16" t="s">
        <v>31</v>
      </c>
      <c r="I7" s="16" t="s">
        <v>24</v>
      </c>
      <c r="J7" s="27" t="s">
        <v>32</v>
      </c>
      <c r="K7" s="16">
        <v>1000</v>
      </c>
      <c r="L7" s="16" t="s">
        <v>29</v>
      </c>
      <c r="M7" s="27" t="s">
        <v>33</v>
      </c>
      <c r="N7" s="27" t="s">
        <v>34</v>
      </c>
    </row>
    <row r="8" s="4" customFormat="1" ht="165" customHeight="1" spans="1:14">
      <c r="A8" s="14">
        <v>3</v>
      </c>
      <c r="B8" s="15"/>
      <c r="C8" s="16" t="s">
        <v>35</v>
      </c>
      <c r="D8" s="16" t="s">
        <v>19</v>
      </c>
      <c r="E8" s="16" t="s">
        <v>20</v>
      </c>
      <c r="F8" s="16" t="s">
        <v>36</v>
      </c>
      <c r="G8" s="16" t="s">
        <v>30</v>
      </c>
      <c r="H8" s="16" t="s">
        <v>37</v>
      </c>
      <c r="I8" s="16" t="s">
        <v>24</v>
      </c>
      <c r="J8" s="27" t="s">
        <v>38</v>
      </c>
      <c r="K8" s="19">
        <v>380</v>
      </c>
      <c r="L8" s="16" t="s">
        <v>36</v>
      </c>
      <c r="M8" s="27" t="s">
        <v>39</v>
      </c>
      <c r="N8" s="27" t="s">
        <v>40</v>
      </c>
    </row>
    <row r="9" s="5" customFormat="1" ht="163.5" customHeight="1" spans="1:14">
      <c r="A9" s="15">
        <v>4</v>
      </c>
      <c r="B9" s="15"/>
      <c r="C9" s="16" t="s">
        <v>41</v>
      </c>
      <c r="D9" s="16" t="s">
        <v>19</v>
      </c>
      <c r="E9" s="16" t="s">
        <v>20</v>
      </c>
      <c r="F9" s="16" t="s">
        <v>42</v>
      </c>
      <c r="G9" s="16" t="s">
        <v>30</v>
      </c>
      <c r="H9" s="16" t="s">
        <v>43</v>
      </c>
      <c r="I9" s="16" t="s">
        <v>24</v>
      </c>
      <c r="J9" s="27" t="s">
        <v>44</v>
      </c>
      <c r="K9" s="16">
        <v>600</v>
      </c>
      <c r="L9" s="16" t="s">
        <v>42</v>
      </c>
      <c r="M9" s="27" t="s">
        <v>45</v>
      </c>
      <c r="N9" s="27" t="s">
        <v>46</v>
      </c>
    </row>
    <row r="10" s="5" customFormat="1" ht="96.75" customHeight="1" spans="1:14">
      <c r="A10" s="15">
        <v>5</v>
      </c>
      <c r="B10" s="15"/>
      <c r="C10" s="16" t="s">
        <v>47</v>
      </c>
      <c r="D10" s="16" t="s">
        <v>48</v>
      </c>
      <c r="E10" s="16" t="s">
        <v>20</v>
      </c>
      <c r="F10" s="16" t="s">
        <v>49</v>
      </c>
      <c r="G10" s="16" t="s">
        <v>30</v>
      </c>
      <c r="H10" s="16" t="s">
        <v>50</v>
      </c>
      <c r="I10" s="16" t="s">
        <v>51</v>
      </c>
      <c r="J10" s="27" t="s">
        <v>52</v>
      </c>
      <c r="K10" s="16">
        <v>878</v>
      </c>
      <c r="L10" s="16" t="s">
        <v>53</v>
      </c>
      <c r="M10" s="27" t="s">
        <v>54</v>
      </c>
      <c r="N10" s="27" t="s">
        <v>55</v>
      </c>
    </row>
    <row r="11" s="5" customFormat="1" ht="96.75" customHeight="1" spans="1:14">
      <c r="A11" s="15">
        <v>6</v>
      </c>
      <c r="B11" s="17" t="s">
        <v>17</v>
      </c>
      <c r="C11" s="18" t="s">
        <v>56</v>
      </c>
      <c r="D11" s="16" t="s">
        <v>19</v>
      </c>
      <c r="E11" s="18" t="s">
        <v>20</v>
      </c>
      <c r="F11" s="18" t="s">
        <v>57</v>
      </c>
      <c r="G11" s="16" t="s">
        <v>30</v>
      </c>
      <c r="H11" s="18" t="s">
        <v>58</v>
      </c>
      <c r="I11" s="16" t="s">
        <v>24</v>
      </c>
      <c r="J11" s="27" t="s">
        <v>59</v>
      </c>
      <c r="K11" s="16">
        <v>277</v>
      </c>
      <c r="L11" s="16" t="s">
        <v>53</v>
      </c>
      <c r="M11" s="27" t="s">
        <v>60</v>
      </c>
      <c r="N11" s="27" t="s">
        <v>61</v>
      </c>
    </row>
    <row r="12" s="4" customFormat="1" ht="159.75" customHeight="1" spans="1:14">
      <c r="A12" s="15">
        <v>7</v>
      </c>
      <c r="B12" s="14" t="s">
        <v>62</v>
      </c>
      <c r="C12" s="16" t="s">
        <v>63</v>
      </c>
      <c r="D12" s="16" t="s">
        <v>19</v>
      </c>
      <c r="E12" s="16" t="s">
        <v>64</v>
      </c>
      <c r="F12" s="16" t="s">
        <v>65</v>
      </c>
      <c r="G12" s="16" t="s">
        <v>30</v>
      </c>
      <c r="H12" s="16" t="s">
        <v>66</v>
      </c>
      <c r="I12" s="16" t="s">
        <v>24</v>
      </c>
      <c r="J12" s="27" t="s">
        <v>67</v>
      </c>
      <c r="K12" s="16">
        <v>700</v>
      </c>
      <c r="L12" s="16" t="s">
        <v>53</v>
      </c>
      <c r="M12" s="27" t="s">
        <v>68</v>
      </c>
      <c r="N12" s="27" t="s">
        <v>69</v>
      </c>
    </row>
    <row r="13" s="6" customFormat="1" ht="165" customHeight="1" spans="1:14">
      <c r="A13" s="15">
        <v>8</v>
      </c>
      <c r="B13" s="14"/>
      <c r="C13" s="16" t="s">
        <v>70</v>
      </c>
      <c r="D13" s="16" t="s">
        <v>19</v>
      </c>
      <c r="E13" s="16" t="s">
        <v>64</v>
      </c>
      <c r="F13" s="16" t="s">
        <v>71</v>
      </c>
      <c r="G13" s="16" t="s">
        <v>30</v>
      </c>
      <c r="H13" s="16" t="s">
        <v>72</v>
      </c>
      <c r="I13" s="16" t="s">
        <v>24</v>
      </c>
      <c r="J13" s="37" t="s">
        <v>73</v>
      </c>
      <c r="K13" s="16">
        <v>700</v>
      </c>
      <c r="L13" s="16" t="s">
        <v>53</v>
      </c>
      <c r="M13" s="38" t="s">
        <v>74</v>
      </c>
      <c r="N13" s="27" t="s">
        <v>75</v>
      </c>
    </row>
    <row r="14" s="5" customFormat="1" ht="103.5" customHeight="1" spans="1:14">
      <c r="A14" s="15">
        <v>9</v>
      </c>
      <c r="B14" s="14"/>
      <c r="C14" s="16" t="s">
        <v>76</v>
      </c>
      <c r="D14" s="16" t="s">
        <v>19</v>
      </c>
      <c r="E14" s="16" t="s">
        <v>64</v>
      </c>
      <c r="F14" s="16" t="s">
        <v>77</v>
      </c>
      <c r="G14" s="16" t="s">
        <v>30</v>
      </c>
      <c r="H14" s="16" t="s">
        <v>31</v>
      </c>
      <c r="I14" s="16" t="s">
        <v>24</v>
      </c>
      <c r="J14" s="27" t="s">
        <v>78</v>
      </c>
      <c r="K14" s="16">
        <v>300</v>
      </c>
      <c r="L14" s="16" t="s">
        <v>53</v>
      </c>
      <c r="M14" s="27" t="s">
        <v>79</v>
      </c>
      <c r="N14" s="27" t="s">
        <v>80</v>
      </c>
    </row>
    <row r="15" s="5" customFormat="1" ht="180" customHeight="1" spans="1:14">
      <c r="A15" s="15">
        <v>10</v>
      </c>
      <c r="B15" s="14"/>
      <c r="C15" s="16" t="s">
        <v>81</v>
      </c>
      <c r="D15" s="16" t="s">
        <v>48</v>
      </c>
      <c r="E15" s="16" t="s">
        <v>20</v>
      </c>
      <c r="F15" s="16" t="s">
        <v>82</v>
      </c>
      <c r="G15" s="16" t="s">
        <v>30</v>
      </c>
      <c r="H15" s="16" t="s">
        <v>83</v>
      </c>
      <c r="I15" s="16" t="s">
        <v>51</v>
      </c>
      <c r="J15" s="27" t="s">
        <v>84</v>
      </c>
      <c r="K15" s="16">
        <v>670</v>
      </c>
      <c r="L15" s="16" t="s">
        <v>53</v>
      </c>
      <c r="M15" s="27" t="s">
        <v>85</v>
      </c>
      <c r="N15" s="27" t="s">
        <v>86</v>
      </c>
    </row>
    <row r="16" s="7" customFormat="1" ht="55.5" customHeight="1" spans="1:14">
      <c r="A16" s="15">
        <v>11</v>
      </c>
      <c r="B16" s="14" t="s">
        <v>87</v>
      </c>
      <c r="C16" s="19" t="s">
        <v>88</v>
      </c>
      <c r="D16" s="19" t="s">
        <v>19</v>
      </c>
      <c r="E16" s="19" t="s">
        <v>20</v>
      </c>
      <c r="F16" s="19" t="s">
        <v>89</v>
      </c>
      <c r="G16" s="19" t="s">
        <v>30</v>
      </c>
      <c r="H16" s="19" t="s">
        <v>90</v>
      </c>
      <c r="I16" s="19" t="s">
        <v>91</v>
      </c>
      <c r="J16" s="29" t="s">
        <v>92</v>
      </c>
      <c r="K16" s="19">
        <v>120</v>
      </c>
      <c r="L16" s="19" t="s">
        <v>53</v>
      </c>
      <c r="M16" s="29" t="s">
        <v>93</v>
      </c>
      <c r="N16" s="29" t="s">
        <v>94</v>
      </c>
    </row>
    <row r="17" s="6" customFormat="1" ht="93" customHeight="1" spans="1:14">
      <c r="A17" s="15">
        <v>12</v>
      </c>
      <c r="B17" s="14"/>
      <c r="C17" s="19" t="s">
        <v>95</v>
      </c>
      <c r="D17" s="16" t="s">
        <v>19</v>
      </c>
      <c r="E17" s="16" t="s">
        <v>20</v>
      </c>
      <c r="F17" s="16" t="s">
        <v>96</v>
      </c>
      <c r="G17" s="16" t="s">
        <v>30</v>
      </c>
      <c r="H17" s="16" t="s">
        <v>66</v>
      </c>
      <c r="I17" s="16" t="s">
        <v>90</v>
      </c>
      <c r="J17" s="27" t="s">
        <v>97</v>
      </c>
      <c r="K17" s="16">
        <v>150</v>
      </c>
      <c r="L17" s="16"/>
      <c r="M17" s="39" t="s">
        <v>98</v>
      </c>
      <c r="N17" s="39" t="s">
        <v>99</v>
      </c>
    </row>
    <row r="18" s="5" customFormat="1" ht="153" customHeight="1" spans="1:14">
      <c r="A18" s="15">
        <v>13</v>
      </c>
      <c r="B18" s="15"/>
      <c r="C18" s="16" t="s">
        <v>100</v>
      </c>
      <c r="D18" s="16" t="s">
        <v>19</v>
      </c>
      <c r="E18" s="20" t="s">
        <v>20</v>
      </c>
      <c r="F18" s="16" t="s">
        <v>101</v>
      </c>
      <c r="G18" s="16" t="s">
        <v>30</v>
      </c>
      <c r="H18" s="16" t="s">
        <v>102</v>
      </c>
      <c r="I18" s="16" t="s">
        <v>24</v>
      </c>
      <c r="J18" s="27" t="s">
        <v>103</v>
      </c>
      <c r="K18" s="16">
        <v>806</v>
      </c>
      <c r="L18" s="20" t="s">
        <v>53</v>
      </c>
      <c r="M18" s="27" t="s">
        <v>104</v>
      </c>
      <c r="N18" s="27" t="s">
        <v>105</v>
      </c>
    </row>
    <row r="19" s="4" customFormat="1" ht="147.75" customHeight="1" spans="1:14">
      <c r="A19" s="15">
        <v>14</v>
      </c>
      <c r="B19" s="21" t="s">
        <v>106</v>
      </c>
      <c r="C19" s="16" t="s">
        <v>107</v>
      </c>
      <c r="D19" s="16" t="s">
        <v>19</v>
      </c>
      <c r="E19" s="16" t="s">
        <v>20</v>
      </c>
      <c r="F19" s="22" t="s">
        <v>108</v>
      </c>
      <c r="G19" s="16" t="s">
        <v>30</v>
      </c>
      <c r="H19" s="16" t="s">
        <v>24</v>
      </c>
      <c r="I19" s="16" t="s">
        <v>90</v>
      </c>
      <c r="J19" s="27" t="s">
        <v>109</v>
      </c>
      <c r="K19" s="16">
        <v>1000</v>
      </c>
      <c r="L19" s="16" t="s">
        <v>53</v>
      </c>
      <c r="M19" s="27" t="s">
        <v>110</v>
      </c>
      <c r="N19" s="27" t="s">
        <v>111</v>
      </c>
    </row>
    <row r="20" s="5" customFormat="1" ht="249" customHeight="1" spans="1:14">
      <c r="A20" s="15">
        <v>15</v>
      </c>
      <c r="B20" s="23"/>
      <c r="C20" s="16" t="s">
        <v>112</v>
      </c>
      <c r="D20" s="16" t="s">
        <v>19</v>
      </c>
      <c r="E20" s="16" t="s">
        <v>20</v>
      </c>
      <c r="F20" s="16" t="s">
        <v>113</v>
      </c>
      <c r="G20" s="16" t="s">
        <v>30</v>
      </c>
      <c r="H20" s="16" t="s">
        <v>114</v>
      </c>
      <c r="I20" s="16" t="s">
        <v>24</v>
      </c>
      <c r="J20" s="27" t="s">
        <v>115</v>
      </c>
      <c r="K20" s="16">
        <v>560</v>
      </c>
      <c r="L20" s="16" t="s">
        <v>53</v>
      </c>
      <c r="M20" s="27" t="s">
        <v>116</v>
      </c>
      <c r="N20" s="27" t="s">
        <v>117</v>
      </c>
    </row>
    <row r="21" s="5" customFormat="1" ht="150" customHeight="1" spans="1:14">
      <c r="A21" s="15">
        <v>16</v>
      </c>
      <c r="B21" s="23"/>
      <c r="C21" s="16" t="s">
        <v>118</v>
      </c>
      <c r="D21" s="16" t="s">
        <v>19</v>
      </c>
      <c r="E21" s="16" t="s">
        <v>20</v>
      </c>
      <c r="F21" s="16" t="s">
        <v>119</v>
      </c>
      <c r="G21" s="16" t="s">
        <v>22</v>
      </c>
      <c r="H21" s="16" t="s">
        <v>72</v>
      </c>
      <c r="I21" s="16" t="s">
        <v>24</v>
      </c>
      <c r="J21" s="27" t="s">
        <v>120</v>
      </c>
      <c r="K21" s="16">
        <v>300</v>
      </c>
      <c r="L21" s="16" t="s">
        <v>53</v>
      </c>
      <c r="M21" s="22" t="s">
        <v>121</v>
      </c>
      <c r="N21" s="22" t="s">
        <v>122</v>
      </c>
    </row>
    <row r="22" s="5" customFormat="1" ht="150" customHeight="1" spans="1:14">
      <c r="A22" s="15">
        <v>17</v>
      </c>
      <c r="B22" s="24"/>
      <c r="C22" s="16" t="s">
        <v>123</v>
      </c>
      <c r="D22" s="16" t="s">
        <v>19</v>
      </c>
      <c r="E22" s="16" t="s">
        <v>20</v>
      </c>
      <c r="F22" s="16" t="s">
        <v>124</v>
      </c>
      <c r="G22" s="16" t="s">
        <v>125</v>
      </c>
      <c r="H22" s="16" t="s">
        <v>24</v>
      </c>
      <c r="I22" s="16" t="s">
        <v>90</v>
      </c>
      <c r="J22" s="27" t="s">
        <v>126</v>
      </c>
      <c r="K22" s="16">
        <v>60</v>
      </c>
      <c r="L22" s="16" t="s">
        <v>127</v>
      </c>
      <c r="M22" s="22" t="s">
        <v>128</v>
      </c>
      <c r="N22" s="22" t="s">
        <v>129</v>
      </c>
    </row>
    <row r="23" ht="309" customHeight="1" spans="1:14">
      <c r="A23" s="15">
        <v>18</v>
      </c>
      <c r="B23" s="14" t="s">
        <v>130</v>
      </c>
      <c r="C23" s="16" t="s">
        <v>131</v>
      </c>
      <c r="D23" s="19" t="s">
        <v>132</v>
      </c>
      <c r="E23" s="16" t="s">
        <v>20</v>
      </c>
      <c r="F23" s="16" t="s">
        <v>133</v>
      </c>
      <c r="G23" s="16" t="s">
        <v>30</v>
      </c>
      <c r="H23" s="16" t="s">
        <v>134</v>
      </c>
      <c r="I23" s="16" t="s">
        <v>90</v>
      </c>
      <c r="J23" s="40" t="s">
        <v>135</v>
      </c>
      <c r="K23" s="16">
        <v>1000</v>
      </c>
      <c r="L23" s="16" t="s">
        <v>136</v>
      </c>
      <c r="M23" s="27" t="s">
        <v>137</v>
      </c>
      <c r="N23" s="27" t="s">
        <v>138</v>
      </c>
    </row>
    <row r="24" ht="126.75" customHeight="1" spans="1:14">
      <c r="A24" s="15">
        <v>19</v>
      </c>
      <c r="B24" s="21" t="s">
        <v>139</v>
      </c>
      <c r="C24" s="25" t="s">
        <v>140</v>
      </c>
      <c r="D24" s="25" t="s">
        <v>19</v>
      </c>
      <c r="E24" s="25" t="s">
        <v>20</v>
      </c>
      <c r="F24" s="25" t="s">
        <v>141</v>
      </c>
      <c r="G24" s="16" t="s">
        <v>30</v>
      </c>
      <c r="H24" s="25" t="s">
        <v>142</v>
      </c>
      <c r="I24" s="25" t="s">
        <v>24</v>
      </c>
      <c r="J24" s="27" t="s">
        <v>143</v>
      </c>
      <c r="K24" s="25">
        <v>100</v>
      </c>
      <c r="L24" s="16" t="s">
        <v>53</v>
      </c>
      <c r="M24" s="27" t="s">
        <v>144</v>
      </c>
      <c r="N24" s="27" t="s">
        <v>145</v>
      </c>
    </row>
    <row r="25" s="4" customFormat="1" ht="349.5" customHeight="1" spans="1:14">
      <c r="A25" s="15">
        <v>20</v>
      </c>
      <c r="B25" s="23"/>
      <c r="C25" s="18" t="s">
        <v>146</v>
      </c>
      <c r="D25" s="16" t="s">
        <v>19</v>
      </c>
      <c r="E25" s="18" t="s">
        <v>20</v>
      </c>
      <c r="F25" s="18" t="s">
        <v>147</v>
      </c>
      <c r="G25" s="16" t="s">
        <v>30</v>
      </c>
      <c r="H25" s="18" t="s">
        <v>148</v>
      </c>
      <c r="I25" s="25" t="s">
        <v>24</v>
      </c>
      <c r="J25" s="27" t="s">
        <v>149</v>
      </c>
      <c r="K25" s="18">
        <v>198</v>
      </c>
      <c r="L25" s="16" t="s">
        <v>53</v>
      </c>
      <c r="M25" s="27" t="s">
        <v>150</v>
      </c>
      <c r="N25" s="27" t="s">
        <v>151</v>
      </c>
    </row>
    <row r="26" s="4" customFormat="1" ht="145.5" customHeight="1" spans="1:14">
      <c r="A26" s="15">
        <v>21</v>
      </c>
      <c r="B26" s="23"/>
      <c r="C26" s="16" t="s">
        <v>152</v>
      </c>
      <c r="D26" s="16" t="s">
        <v>19</v>
      </c>
      <c r="E26" s="16" t="s">
        <v>20</v>
      </c>
      <c r="F26" s="16" t="s">
        <v>153</v>
      </c>
      <c r="G26" s="16" t="s">
        <v>22</v>
      </c>
      <c r="H26" s="16" t="s">
        <v>154</v>
      </c>
      <c r="I26" s="25" t="s">
        <v>24</v>
      </c>
      <c r="J26" s="27" t="s">
        <v>155</v>
      </c>
      <c r="K26" s="16">
        <v>100</v>
      </c>
      <c r="L26" s="16" t="s">
        <v>53</v>
      </c>
      <c r="M26" s="27" t="s">
        <v>156</v>
      </c>
      <c r="N26" s="27" t="s">
        <v>157</v>
      </c>
    </row>
    <row r="27" s="4" customFormat="1" ht="78.75" customHeight="1" spans="1:14">
      <c r="A27" s="15">
        <v>22</v>
      </c>
      <c r="B27" s="24"/>
      <c r="C27" s="18" t="s">
        <v>158</v>
      </c>
      <c r="D27" s="16" t="s">
        <v>19</v>
      </c>
      <c r="E27" s="18" t="s">
        <v>20</v>
      </c>
      <c r="F27" s="18" t="s">
        <v>159</v>
      </c>
      <c r="G27" s="16" t="s">
        <v>22</v>
      </c>
      <c r="H27" s="18" t="s">
        <v>124</v>
      </c>
      <c r="I27" s="25" t="s">
        <v>24</v>
      </c>
      <c r="J27" s="18" t="s">
        <v>160</v>
      </c>
      <c r="K27" s="18">
        <v>100</v>
      </c>
      <c r="L27" s="16" t="s">
        <v>53</v>
      </c>
      <c r="M27" s="16" t="s">
        <v>161</v>
      </c>
      <c r="N27" s="16" t="s">
        <v>162</v>
      </c>
    </row>
    <row r="28" s="5" customFormat="1" ht="204.75" customHeight="1" spans="1:14">
      <c r="A28" s="15">
        <v>23</v>
      </c>
      <c r="B28" s="14" t="s">
        <v>163</v>
      </c>
      <c r="C28" s="16" t="s">
        <v>164</v>
      </c>
      <c r="D28" s="16" t="s">
        <v>165</v>
      </c>
      <c r="E28" s="16" t="s">
        <v>166</v>
      </c>
      <c r="F28" s="26" t="s">
        <v>167</v>
      </c>
      <c r="G28" s="16" t="s">
        <v>168</v>
      </c>
      <c r="H28" s="16" t="s">
        <v>169</v>
      </c>
      <c r="I28" s="16" t="s">
        <v>90</v>
      </c>
      <c r="J28" s="16" t="s">
        <v>170</v>
      </c>
      <c r="K28" s="20">
        <v>1447</v>
      </c>
      <c r="L28" s="16" t="s">
        <v>171</v>
      </c>
      <c r="M28" s="16" t="s">
        <v>172</v>
      </c>
      <c r="N28" s="27" t="s">
        <v>173</v>
      </c>
    </row>
    <row r="29" s="6" customFormat="1" ht="108" customHeight="1" spans="1:14">
      <c r="A29" s="15">
        <v>24</v>
      </c>
      <c r="B29" s="14"/>
      <c r="C29" s="16" t="s">
        <v>174</v>
      </c>
      <c r="D29" s="16" t="s">
        <v>165</v>
      </c>
      <c r="E29" s="16" t="s">
        <v>166</v>
      </c>
      <c r="F29" s="27" t="s">
        <v>175</v>
      </c>
      <c r="G29" s="16" t="s">
        <v>168</v>
      </c>
      <c r="H29" s="16" t="s">
        <v>169</v>
      </c>
      <c r="I29" s="16" t="s">
        <v>90</v>
      </c>
      <c r="J29" s="16" t="s">
        <v>176</v>
      </c>
      <c r="K29" s="20">
        <v>391</v>
      </c>
      <c r="L29" s="16" t="s">
        <v>177</v>
      </c>
      <c r="M29" s="16" t="s">
        <v>178</v>
      </c>
      <c r="N29" s="27" t="s">
        <v>173</v>
      </c>
    </row>
    <row r="30" s="4" customFormat="1" ht="166.5" customHeight="1" spans="1:14">
      <c r="A30" s="15">
        <v>25</v>
      </c>
      <c r="B30" s="14" t="s">
        <v>179</v>
      </c>
      <c r="C30" s="16" t="s">
        <v>180</v>
      </c>
      <c r="D30" s="16" t="s">
        <v>165</v>
      </c>
      <c r="E30" s="16" t="s">
        <v>20</v>
      </c>
      <c r="F30" s="27" t="s">
        <v>71</v>
      </c>
      <c r="G30" s="16" t="s">
        <v>30</v>
      </c>
      <c r="H30" s="16" t="s">
        <v>181</v>
      </c>
      <c r="I30" s="16" t="s">
        <v>90</v>
      </c>
      <c r="J30" s="27" t="s">
        <v>182</v>
      </c>
      <c r="K30" s="16">
        <v>2200</v>
      </c>
      <c r="L30" s="16" t="s">
        <v>53</v>
      </c>
      <c r="M30" s="27" t="s">
        <v>183</v>
      </c>
      <c r="N30" s="27" t="s">
        <v>184</v>
      </c>
    </row>
    <row r="31" s="5" customFormat="1" ht="148.5" customHeight="1" spans="1:14">
      <c r="A31" s="15">
        <v>26</v>
      </c>
      <c r="B31" s="14"/>
      <c r="C31" s="16" t="s">
        <v>185</v>
      </c>
      <c r="D31" s="16" t="s">
        <v>165</v>
      </c>
      <c r="E31" s="16" t="s">
        <v>20</v>
      </c>
      <c r="F31" s="28" t="s">
        <v>186</v>
      </c>
      <c r="G31" s="16" t="s">
        <v>30</v>
      </c>
      <c r="H31" s="16" t="s">
        <v>181</v>
      </c>
      <c r="I31" s="16" t="s">
        <v>90</v>
      </c>
      <c r="J31" s="27" t="s">
        <v>187</v>
      </c>
      <c r="K31" s="16">
        <v>760</v>
      </c>
      <c r="L31" s="16" t="s">
        <v>53</v>
      </c>
      <c r="M31" s="27" t="s">
        <v>188</v>
      </c>
      <c r="N31" s="27" t="s">
        <v>189</v>
      </c>
    </row>
    <row r="32" s="4" customFormat="1" ht="117.75" customHeight="1" spans="1:14">
      <c r="A32" s="15">
        <v>27</v>
      </c>
      <c r="B32" s="21" t="s">
        <v>190</v>
      </c>
      <c r="C32" s="16" t="s">
        <v>191</v>
      </c>
      <c r="D32" s="16" t="s">
        <v>192</v>
      </c>
      <c r="E32" s="16" t="s">
        <v>20</v>
      </c>
      <c r="F32" s="16" t="s">
        <v>127</v>
      </c>
      <c r="G32" s="16" t="s">
        <v>30</v>
      </c>
      <c r="H32" s="16" t="s">
        <v>193</v>
      </c>
      <c r="I32" s="16" t="s">
        <v>90</v>
      </c>
      <c r="J32" s="27" t="s">
        <v>194</v>
      </c>
      <c r="K32" s="16">
        <v>1000</v>
      </c>
      <c r="L32" s="16" t="s">
        <v>195</v>
      </c>
      <c r="M32" s="27" t="s">
        <v>196</v>
      </c>
      <c r="N32" s="27" t="s">
        <v>197</v>
      </c>
    </row>
    <row r="33" s="4" customFormat="1" ht="102" customHeight="1" spans="1:14">
      <c r="A33" s="15">
        <v>28</v>
      </c>
      <c r="B33" s="24"/>
      <c r="C33" s="16" t="s">
        <v>198</v>
      </c>
      <c r="D33" s="16" t="s">
        <v>199</v>
      </c>
      <c r="E33" s="16" t="s">
        <v>20</v>
      </c>
      <c r="F33" s="16" t="s">
        <v>127</v>
      </c>
      <c r="G33" s="16" t="s">
        <v>30</v>
      </c>
      <c r="H33" s="16" t="s">
        <v>90</v>
      </c>
      <c r="I33" s="16" t="s">
        <v>91</v>
      </c>
      <c r="J33" s="27" t="s">
        <v>200</v>
      </c>
      <c r="K33" s="16">
        <v>58</v>
      </c>
      <c r="L33" s="16" t="s">
        <v>201</v>
      </c>
      <c r="M33" s="27" t="s">
        <v>202</v>
      </c>
      <c r="N33" s="27" t="s">
        <v>203</v>
      </c>
    </row>
    <row r="34" s="6" customFormat="1" ht="154.5" customHeight="1" spans="1:14">
      <c r="A34" s="15">
        <v>29</v>
      </c>
      <c r="B34" s="14" t="s">
        <v>204</v>
      </c>
      <c r="C34" s="29" t="s">
        <v>205</v>
      </c>
      <c r="D34" s="16" t="s">
        <v>19</v>
      </c>
      <c r="E34" s="19" t="s">
        <v>20</v>
      </c>
      <c r="F34" s="19" t="s">
        <v>206</v>
      </c>
      <c r="G34" s="18" t="s">
        <v>22</v>
      </c>
      <c r="H34" s="19" t="s">
        <v>207</v>
      </c>
      <c r="I34" s="19" t="s">
        <v>90</v>
      </c>
      <c r="J34" s="29" t="s">
        <v>208</v>
      </c>
      <c r="K34" s="19">
        <v>100</v>
      </c>
      <c r="L34" s="18" t="s">
        <v>209</v>
      </c>
      <c r="M34" s="29" t="s">
        <v>210</v>
      </c>
      <c r="N34" s="29" t="s">
        <v>211</v>
      </c>
    </row>
    <row r="35" s="6" customFormat="1" ht="66.75" customHeight="1" spans="1:14">
      <c r="A35" s="15">
        <v>30</v>
      </c>
      <c r="B35" s="14"/>
      <c r="C35" s="29" t="s">
        <v>212</v>
      </c>
      <c r="D35" s="16" t="s">
        <v>19</v>
      </c>
      <c r="E35" s="19" t="s">
        <v>20</v>
      </c>
      <c r="F35" s="19" t="s">
        <v>213</v>
      </c>
      <c r="G35" s="18" t="s">
        <v>22</v>
      </c>
      <c r="H35" s="19" t="s">
        <v>207</v>
      </c>
      <c r="I35" s="19" t="s">
        <v>90</v>
      </c>
      <c r="J35" s="29" t="s">
        <v>214</v>
      </c>
      <c r="K35" s="19">
        <v>30</v>
      </c>
      <c r="L35" s="18" t="s">
        <v>209</v>
      </c>
      <c r="M35" s="29" t="s">
        <v>215</v>
      </c>
      <c r="N35" s="29" t="s">
        <v>216</v>
      </c>
    </row>
    <row r="36" s="6" customFormat="1" ht="105" customHeight="1" spans="1:14">
      <c r="A36" s="15">
        <v>31</v>
      </c>
      <c r="B36" s="14"/>
      <c r="C36" s="29" t="s">
        <v>217</v>
      </c>
      <c r="D36" s="16" t="s">
        <v>19</v>
      </c>
      <c r="E36" s="19" t="s">
        <v>20</v>
      </c>
      <c r="F36" s="19" t="s">
        <v>218</v>
      </c>
      <c r="G36" s="18" t="s">
        <v>22</v>
      </c>
      <c r="H36" s="19" t="s">
        <v>207</v>
      </c>
      <c r="I36" s="19" t="s">
        <v>90</v>
      </c>
      <c r="J36" s="29" t="s">
        <v>219</v>
      </c>
      <c r="K36" s="19">
        <v>170</v>
      </c>
      <c r="L36" s="18" t="s">
        <v>53</v>
      </c>
      <c r="M36" s="29" t="s">
        <v>220</v>
      </c>
      <c r="N36" s="29" t="s">
        <v>221</v>
      </c>
    </row>
    <row r="37" s="6" customFormat="1" ht="97.5" customHeight="1" spans="1:14">
      <c r="A37" s="15">
        <v>32</v>
      </c>
      <c r="B37" s="14"/>
      <c r="C37" s="29" t="s">
        <v>222</v>
      </c>
      <c r="D37" s="16" t="s">
        <v>165</v>
      </c>
      <c r="E37" s="19" t="s">
        <v>20</v>
      </c>
      <c r="F37" s="19" t="s">
        <v>223</v>
      </c>
      <c r="G37" s="18" t="s">
        <v>22</v>
      </c>
      <c r="H37" s="19" t="s">
        <v>207</v>
      </c>
      <c r="I37" s="19" t="s">
        <v>90</v>
      </c>
      <c r="J37" s="29" t="s">
        <v>224</v>
      </c>
      <c r="K37" s="19">
        <v>125</v>
      </c>
      <c r="L37" s="18" t="s">
        <v>53</v>
      </c>
      <c r="M37" s="29" t="s">
        <v>225</v>
      </c>
      <c r="N37" s="29" t="s">
        <v>226</v>
      </c>
    </row>
    <row r="38" s="6" customFormat="1" ht="82.5" customHeight="1" spans="1:14">
      <c r="A38" s="15">
        <v>33</v>
      </c>
      <c r="B38" s="14" t="s">
        <v>204</v>
      </c>
      <c r="C38" s="29" t="s">
        <v>227</v>
      </c>
      <c r="D38" s="16" t="s">
        <v>19</v>
      </c>
      <c r="E38" s="19" t="s">
        <v>20</v>
      </c>
      <c r="F38" s="19" t="s">
        <v>228</v>
      </c>
      <c r="G38" s="18" t="s">
        <v>22</v>
      </c>
      <c r="H38" s="19" t="s">
        <v>207</v>
      </c>
      <c r="I38" s="19" t="s">
        <v>90</v>
      </c>
      <c r="J38" s="29" t="s">
        <v>229</v>
      </c>
      <c r="K38" s="19">
        <v>30</v>
      </c>
      <c r="L38" s="18" t="s">
        <v>209</v>
      </c>
      <c r="M38" s="29" t="s">
        <v>230</v>
      </c>
      <c r="N38" s="29" t="s">
        <v>231</v>
      </c>
    </row>
    <row r="39" s="6" customFormat="1" ht="100.5" customHeight="1" spans="1:14">
      <c r="A39" s="15">
        <v>34</v>
      </c>
      <c r="B39" s="14"/>
      <c r="C39" s="29" t="s">
        <v>232</v>
      </c>
      <c r="D39" s="16" t="s">
        <v>165</v>
      </c>
      <c r="E39" s="19" t="s">
        <v>20</v>
      </c>
      <c r="F39" s="19" t="s">
        <v>233</v>
      </c>
      <c r="G39" s="18" t="s">
        <v>22</v>
      </c>
      <c r="H39" s="19" t="s">
        <v>207</v>
      </c>
      <c r="I39" s="19" t="s">
        <v>90</v>
      </c>
      <c r="J39" s="29" t="s">
        <v>234</v>
      </c>
      <c r="K39" s="19">
        <v>129</v>
      </c>
      <c r="L39" s="18" t="s">
        <v>235</v>
      </c>
      <c r="M39" s="29" t="s">
        <v>236</v>
      </c>
      <c r="N39" s="29" t="s">
        <v>237</v>
      </c>
    </row>
    <row r="40" s="6" customFormat="1" ht="96" customHeight="1" spans="1:14">
      <c r="A40" s="15">
        <v>35</v>
      </c>
      <c r="B40" s="14"/>
      <c r="C40" s="29" t="s">
        <v>238</v>
      </c>
      <c r="D40" s="16" t="s">
        <v>165</v>
      </c>
      <c r="E40" s="19" t="s">
        <v>20</v>
      </c>
      <c r="F40" s="19" t="s">
        <v>239</v>
      </c>
      <c r="G40" s="18" t="s">
        <v>22</v>
      </c>
      <c r="H40" s="19" t="s">
        <v>240</v>
      </c>
      <c r="I40" s="19" t="s">
        <v>241</v>
      </c>
      <c r="J40" s="29" t="s">
        <v>242</v>
      </c>
      <c r="K40" s="19">
        <v>850</v>
      </c>
      <c r="L40" s="18" t="s">
        <v>209</v>
      </c>
      <c r="M40" s="29" t="s">
        <v>243</v>
      </c>
      <c r="N40" s="29" t="s">
        <v>244</v>
      </c>
    </row>
    <row r="41" s="6" customFormat="1" ht="229.5" customHeight="1" spans="1:14">
      <c r="A41" s="15">
        <v>36</v>
      </c>
      <c r="B41" s="14"/>
      <c r="C41" s="29" t="s">
        <v>245</v>
      </c>
      <c r="D41" s="19" t="s">
        <v>246</v>
      </c>
      <c r="E41" s="19" t="s">
        <v>20</v>
      </c>
      <c r="F41" s="19" t="s">
        <v>247</v>
      </c>
      <c r="G41" s="18" t="s">
        <v>22</v>
      </c>
      <c r="H41" s="19" t="s">
        <v>207</v>
      </c>
      <c r="I41" s="19" t="s">
        <v>90</v>
      </c>
      <c r="J41" s="29" t="s">
        <v>248</v>
      </c>
      <c r="K41" s="19">
        <v>30</v>
      </c>
      <c r="L41" s="19" t="s">
        <v>53</v>
      </c>
      <c r="M41" s="29" t="s">
        <v>249</v>
      </c>
      <c r="N41" s="29" t="s">
        <v>250</v>
      </c>
    </row>
    <row r="42" s="4" customFormat="1" ht="93" customHeight="1" spans="1:14">
      <c r="A42" s="15">
        <v>37</v>
      </c>
      <c r="B42" s="14" t="s">
        <v>251</v>
      </c>
      <c r="C42" s="19" t="s">
        <v>252</v>
      </c>
      <c r="D42" s="16" t="s">
        <v>165</v>
      </c>
      <c r="E42" s="19" t="s">
        <v>20</v>
      </c>
      <c r="F42" s="19" t="s">
        <v>253</v>
      </c>
      <c r="G42" s="16" t="s">
        <v>22</v>
      </c>
      <c r="H42" s="19" t="s">
        <v>169</v>
      </c>
      <c r="I42" s="19" t="s">
        <v>254</v>
      </c>
      <c r="J42" s="27" t="s">
        <v>255</v>
      </c>
      <c r="K42" s="19">
        <v>650</v>
      </c>
      <c r="L42" s="19" t="s">
        <v>256</v>
      </c>
      <c r="M42" s="27" t="s">
        <v>257</v>
      </c>
      <c r="N42" s="27" t="s">
        <v>258</v>
      </c>
    </row>
    <row r="43" s="4" customFormat="1" ht="87" customHeight="1" spans="1:14">
      <c r="A43" s="15">
        <v>38</v>
      </c>
      <c r="B43" s="14"/>
      <c r="C43" s="19" t="s">
        <v>259</v>
      </c>
      <c r="D43" s="16" t="s">
        <v>165</v>
      </c>
      <c r="E43" s="19" t="s">
        <v>260</v>
      </c>
      <c r="F43" s="29" t="s">
        <v>261</v>
      </c>
      <c r="G43" s="16" t="s">
        <v>22</v>
      </c>
      <c r="H43" s="19" t="s">
        <v>169</v>
      </c>
      <c r="I43" s="19" t="s">
        <v>254</v>
      </c>
      <c r="J43" s="27" t="s">
        <v>262</v>
      </c>
      <c r="K43" s="19">
        <v>763</v>
      </c>
      <c r="L43" s="19" t="s">
        <v>256</v>
      </c>
      <c r="M43" s="27" t="s">
        <v>263</v>
      </c>
      <c r="N43" s="27" t="s">
        <v>258</v>
      </c>
    </row>
  </sheetData>
  <mergeCells count="29">
    <mergeCell ref="A1:N1"/>
    <mergeCell ref="A2:J2"/>
    <mergeCell ref="A5:J5"/>
    <mergeCell ref="M5:N5"/>
    <mergeCell ref="A3:A4"/>
    <mergeCell ref="B3:B4"/>
    <mergeCell ref="B6:B10"/>
    <mergeCell ref="B12:B15"/>
    <mergeCell ref="B16:B18"/>
    <mergeCell ref="B19:B22"/>
    <mergeCell ref="B24:B27"/>
    <mergeCell ref="B28:B29"/>
    <mergeCell ref="B30:B31"/>
    <mergeCell ref="B32:B33"/>
    <mergeCell ref="B34:B37"/>
    <mergeCell ref="B38:B41"/>
    <mergeCell ref="B42:B43"/>
    <mergeCell ref="C3:C4"/>
    <mergeCell ref="D3:D4"/>
    <mergeCell ref="E3:E4"/>
    <mergeCell ref="F3:F4"/>
    <mergeCell ref="G3:G4"/>
    <mergeCell ref="H3:H4"/>
    <mergeCell ref="I3:I4"/>
    <mergeCell ref="J3:J4"/>
    <mergeCell ref="K3:K4"/>
    <mergeCell ref="L3:L4"/>
    <mergeCell ref="M3:M4"/>
    <mergeCell ref="N3:N4"/>
  </mergeCells>
  <conditionalFormatting sqref="C6">
    <cfRule type="duplicateValues" dxfId="0" priority="2"/>
  </conditionalFormatting>
  <conditionalFormatting sqref="C18">
    <cfRule type="duplicateValues" dxfId="0" priority="1"/>
  </conditionalFormatting>
  <conditionalFormatting sqref="C23">
    <cfRule type="duplicateValues" dxfId="0" priority="17"/>
  </conditionalFormatting>
  <conditionalFormatting sqref="C28">
    <cfRule type="duplicateValues" dxfId="0" priority="14"/>
  </conditionalFormatting>
  <conditionalFormatting sqref="C29">
    <cfRule type="duplicateValues" dxfId="0" priority="4"/>
  </conditionalFormatting>
  <conditionalFormatting sqref="C32">
    <cfRule type="duplicateValues" dxfId="0" priority="6"/>
  </conditionalFormatting>
  <conditionalFormatting sqref="C33">
    <cfRule type="duplicateValues" dxfId="0" priority="7"/>
  </conditionalFormatting>
  <conditionalFormatting sqref="C30:C31">
    <cfRule type="duplicateValues" dxfId="0" priority="15"/>
  </conditionalFormatting>
  <printOptions horizontalCentered="1"/>
  <pageMargins left="0.393055555555556" right="0.432638888888889" top="0.196527777777778" bottom="0.354166666666667" header="0.511805555555556" footer="0.118055555555556"/>
  <pageSetup paperSize="8" scale="75"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0" sqref="D20"/>
    </sheetView>
  </sheetViews>
  <sheetFormatPr defaultColWidth="9" defaultRowHeight="14.4"/>
  <sheetData/>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2022年提前下达乡村振兴衔接资金分配计划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海灵软件—何易佳</cp:lastModifiedBy>
  <dcterms:created xsi:type="dcterms:W3CDTF">2022-01-28T19:18:00Z</dcterms:created>
  <dcterms:modified xsi:type="dcterms:W3CDTF">2025-06-12T02:09:22Z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984D52A2224248FFBF30908CE7C10E88</vt:lpwstr>
  </property>
</Properties>
</file>