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9302"/>
  <workbookPr codeName="ThisWorkbook"/>
  <bookViews>
    <workbookView xWindow="0" yWindow="0" windowWidth="15480" windowHeight="8700" activeTab="1"/>
  </bookViews>
  <sheets>
    <sheet name="2015年12月" sheetId="1" r:id="rId1"/>
    <sheet name="Evaluation Warning" sheetId="2" r:id="rId2"/>
  </sheets>
  <definedNames>
    <definedName name="_xlnm.Print_Titles" localSheetId="0">'2015年12月'!$1:$4</definedName>
  </definedNames>
  <calcPr fullCalcOnLoad="1"/>
</workbook>
</file>

<file path=xl/sharedStrings.xml><?xml version="1.0" encoding="utf-8"?>
<sst xmlns="http://schemas.openxmlformats.org/spreadsheetml/2006/main" count="815" uniqueCount="593">
  <si>
    <t>单位：万元</t>
  </si>
  <si>
    <t>项目名称</t>
  </si>
  <si>
    <t>县财政实际拨付数</t>
  </si>
  <si>
    <t>资金到位拨付率</t>
  </si>
  <si>
    <t>文号</t>
  </si>
  <si>
    <t>部门</t>
  </si>
  <si>
    <t>标数</t>
  </si>
  <si>
    <t>资金下达文号</t>
  </si>
  <si>
    <t>一、惠农补贴资金</t>
  </si>
  <si>
    <r>
      <t>主管</t>
    </r>
    <r>
      <rPr>
        <b/>
        <sz val="11"/>
        <rFont val="Times New Roman"/>
        <family val="1"/>
      </rPr>
      <t xml:space="preserve">    </t>
    </r>
    <r>
      <rPr>
        <b/>
        <sz val="11"/>
        <rFont val="宋体"/>
        <family val="0"/>
      </rPr>
      <t>部门</t>
    </r>
  </si>
  <si>
    <t>四、农村生态环境保护</t>
  </si>
  <si>
    <t>资金支持主要建设内容</t>
  </si>
  <si>
    <t>＿＿</t>
  </si>
  <si>
    <t>＿</t>
  </si>
  <si>
    <t>二 、农牧业生产发展</t>
  </si>
  <si>
    <t>五、农业综合开发</t>
  </si>
  <si>
    <t>六、其他</t>
  </si>
  <si>
    <t>___</t>
  </si>
  <si>
    <t>总计</t>
  </si>
  <si>
    <t>扶贫局</t>
  </si>
  <si>
    <t xml:space="preserve"> 财政扶贫资金——易地扶贫搬迁项目资金</t>
  </si>
  <si>
    <t>民财44号</t>
  </si>
  <si>
    <t>民财44号</t>
  </si>
  <si>
    <t>民和县2015年财政支农、扶贫专项资金预算执行通报表</t>
  </si>
  <si>
    <t>财政扶贫资金——国际农发基金扶贫项目配套</t>
  </si>
  <si>
    <t>财政扶贫资金——民营企业援助扶贫项目配套</t>
  </si>
  <si>
    <t>财政扶贫资金——财政扶贫资金绩效考核奖励资金</t>
  </si>
  <si>
    <t>财政扶贫资金——扶贫整村推进项目资金</t>
  </si>
  <si>
    <t>财政扶贫资金——贫困大学生资助</t>
  </si>
  <si>
    <t>2015年农作物良种补贴项目资金</t>
  </si>
  <si>
    <t>农业局</t>
  </si>
  <si>
    <t>民财84号</t>
  </si>
  <si>
    <t>良种补贴45.68万亩，10元/亩，14年尾欠45.9万元</t>
  </si>
  <si>
    <t>2015年种粮农民直接补贴资金</t>
  </si>
  <si>
    <t>财政局</t>
  </si>
  <si>
    <t>2015年农资综合补贴资金</t>
  </si>
  <si>
    <t>民财85号</t>
  </si>
  <si>
    <t>59.52万亩粮食种植面积，亩均96.66元</t>
  </si>
  <si>
    <t>2015年财政扶贫资金项目管理费</t>
  </si>
  <si>
    <t>扶贫局</t>
  </si>
  <si>
    <t>民112号</t>
  </si>
  <si>
    <t>2015年森林公安补助资金</t>
  </si>
  <si>
    <t>森林公安</t>
  </si>
  <si>
    <t>民财113号</t>
  </si>
  <si>
    <t>办案及装备</t>
  </si>
  <si>
    <t>2015年天保工程区国有林保护资金</t>
  </si>
  <si>
    <t>林业局</t>
  </si>
  <si>
    <t>2015年天保工程区公共管护资金</t>
  </si>
  <si>
    <t>2015年天保工程区社会护林员意外伤害保险补助</t>
  </si>
  <si>
    <t>民财114号</t>
  </si>
  <si>
    <t>国有林31.09万亩管护</t>
  </si>
  <si>
    <t>天然林资源保护管理</t>
  </si>
  <si>
    <t>社会护林员69人保险补助</t>
  </si>
  <si>
    <t>2015年山洪灾害防治项目补助经费</t>
  </si>
  <si>
    <t>水利局</t>
  </si>
  <si>
    <t>民财116号</t>
  </si>
  <si>
    <t>山洪灾害调查评价、已建非工程措施完善、重点山洪沟道治理、重点地区洪水分险图编制等</t>
  </si>
  <si>
    <t>特大抗旱补助资金</t>
  </si>
  <si>
    <t>民财115号</t>
  </si>
  <si>
    <t>设施农业水利配套补助资金</t>
  </si>
  <si>
    <t>民财117号</t>
  </si>
  <si>
    <t>2014年总堡垣果品基地温棚水利配套资金</t>
  </si>
  <si>
    <t>2015年森林生态效益补偿基金</t>
  </si>
  <si>
    <t>林业局</t>
  </si>
  <si>
    <t>民财135号</t>
  </si>
  <si>
    <t>国有补偿面积30.7万亩，集体和个人补偿面积50.38万亩</t>
  </si>
  <si>
    <t>2015年农牧区财会人员培训补助资金（切块补充）</t>
  </si>
  <si>
    <t>农业局</t>
  </si>
  <si>
    <t>2015年动物防疫专项补助资金</t>
  </si>
  <si>
    <t>畜牧局</t>
  </si>
  <si>
    <t>2015年村级动物防疫员工作经费</t>
  </si>
  <si>
    <t>民财176号</t>
  </si>
  <si>
    <t>包虫病防治及畜牧跨省调运防疫等</t>
  </si>
  <si>
    <t>村级动物防疫员323人，2500元/年</t>
  </si>
  <si>
    <t>2015年兽药质检及残留检测项目财政补助资金</t>
  </si>
  <si>
    <t>畜牧局</t>
  </si>
  <si>
    <t>行政区域内生乳收购站产品质量检测</t>
  </si>
  <si>
    <t>2015年农业综合开发土地治理--隆治沟灌区高标准农田</t>
  </si>
  <si>
    <t>农发办</t>
  </si>
  <si>
    <t>民财182号</t>
  </si>
  <si>
    <t>2015年村庄绿化补助资金</t>
  </si>
  <si>
    <t>民财183号</t>
  </si>
  <si>
    <t>20个高原美丽乡村道路两旁、庭院四周绿化等%</t>
  </si>
  <si>
    <t>2015年完善退耕还林政策补助资金（退耕还林补助）</t>
  </si>
  <si>
    <t>民财184号</t>
  </si>
  <si>
    <t>退耕还林219733亩补助，90元/亩</t>
  </si>
  <si>
    <t>民财177号</t>
  </si>
  <si>
    <t>2015年小麦病虫害及农区西藏飞蝗防治补助资金</t>
  </si>
  <si>
    <t>农业局</t>
  </si>
  <si>
    <t>民财192号</t>
  </si>
  <si>
    <t>绿色防控融合示范0.3万亩，应急及专业化防治</t>
  </si>
  <si>
    <t>2014年林业贷款财政贴息-明盛垣林绿化公司</t>
  </si>
  <si>
    <t>民财193号</t>
  </si>
  <si>
    <t>明盛园林绿化公司贷款贴息</t>
  </si>
  <si>
    <t>2015年地方公益林补偿资金（灌改乔）</t>
  </si>
  <si>
    <t>民财194号</t>
  </si>
  <si>
    <t>灌改乔造林2500亩，（古鄯1000亩、西沟1500亩）</t>
  </si>
  <si>
    <t>2015年省级财政支农城镇绿化资金</t>
  </si>
  <si>
    <t>民财195号</t>
  </si>
  <si>
    <t>城区、社区绿化</t>
  </si>
  <si>
    <t>2015年林业有害生物防治补助资金</t>
  </si>
  <si>
    <t>民财200号</t>
  </si>
  <si>
    <t>林地鼠害D型肉毒素防控5万亩</t>
  </si>
  <si>
    <t>2015年草原生态保护补助奖励机制牧草良种补贴资金</t>
  </si>
  <si>
    <t>民财197号</t>
  </si>
  <si>
    <t>一年生2.1万亩，10元/亩；多年生5万亩，50元/亩</t>
  </si>
  <si>
    <t>2015年村级公益事业财政奖补资金（绩效280万元）</t>
  </si>
  <si>
    <t>2015年美丽乡村建投资金</t>
  </si>
  <si>
    <t>民财199号</t>
  </si>
  <si>
    <t>村级公益事业建设</t>
  </si>
  <si>
    <t>20个美丽乡村补助，15万元/村</t>
  </si>
  <si>
    <r>
      <t>国际农发基金扶贫项目</t>
    </r>
    <r>
      <rPr>
        <sz val="10"/>
        <rFont val="新宋体"/>
        <family val="3"/>
      </rPr>
      <t>--米拉湾灌区节水改造</t>
    </r>
  </si>
  <si>
    <t>水利局</t>
  </si>
  <si>
    <r>
      <t>抗旱规划引提调工程</t>
    </r>
    <r>
      <rPr>
        <sz val="10"/>
        <rFont val="新宋体"/>
        <family val="3"/>
      </rPr>
      <t>--马营镇已有水源应急备用提水</t>
    </r>
  </si>
  <si>
    <r>
      <t>海东南北山绿化—</t>
    </r>
    <r>
      <rPr>
        <sz val="10"/>
        <rFont val="新宋体"/>
        <family val="3"/>
      </rPr>
      <t>民和城南山绿化节水灌溉二期工程</t>
    </r>
  </si>
  <si>
    <t>民财218号</t>
  </si>
  <si>
    <t>改造引水口2座，新建2500立方米净水厂一座</t>
  </si>
  <si>
    <t>新建提灌站一座，控制灌溉面积4000亩，</t>
  </si>
  <si>
    <t>2015年农作物种子工程项目资金</t>
  </si>
  <si>
    <t>农业局</t>
  </si>
  <si>
    <t>民财264号</t>
  </si>
  <si>
    <t>三蒲田1000亩，冬小麦繁育基地3000亩，种植推广8000亩，原种收储及马铃薯微型薯生产80万粒</t>
  </si>
  <si>
    <r>
      <t>2015重点农业技术推广项目</t>
    </r>
    <r>
      <rPr>
        <sz val="10"/>
        <rFont val="新宋体"/>
        <family val="3"/>
      </rPr>
      <t>-万亩玉米高产创建示范</t>
    </r>
  </si>
  <si>
    <t xml:space="preserve">                  ——万亩马铃薯高产创建示范建设</t>
  </si>
  <si>
    <t xml:space="preserve">                  ——测土配方施肥推广应用</t>
  </si>
  <si>
    <t>民财265号</t>
  </si>
  <si>
    <t>推广示范高产玉米10000亩</t>
  </si>
  <si>
    <t>推广示范高产马铃薯10000亩</t>
  </si>
  <si>
    <t>测土配方应用和推广</t>
  </si>
  <si>
    <r>
      <t>2015年农机技术推广项目</t>
    </r>
    <r>
      <rPr>
        <sz val="10"/>
        <rFont val="新宋体"/>
        <family val="3"/>
      </rPr>
      <t>--全膜玉米机械覆膜推广应用</t>
    </r>
  </si>
  <si>
    <t>农业局</t>
  </si>
  <si>
    <t xml:space="preserve">                      ——全程玉米机械化示范项目</t>
  </si>
  <si>
    <t>民财266号</t>
  </si>
  <si>
    <t>财政补助形式购置各类农机具3235台，培训农机操作手300人</t>
  </si>
  <si>
    <t>全程示范机械化玉米种植20000亩</t>
  </si>
  <si>
    <t>2015年基层农技推广体系改革与建投资金</t>
  </si>
  <si>
    <t>民财267号</t>
  </si>
  <si>
    <t>培训科技示范1000户，技术指导100名，示范基地4个，田间学校2所</t>
  </si>
  <si>
    <t>2015年新型职业农民培育工程财政补助资金</t>
  </si>
  <si>
    <t>民财268号</t>
  </si>
  <si>
    <t>培育新型农民技能608人</t>
  </si>
  <si>
    <t>2015年农产品产地环境及质量安全监测补助资金</t>
  </si>
  <si>
    <t>民财270号</t>
  </si>
  <si>
    <t>农产品检测，全年抽样品600个</t>
  </si>
  <si>
    <t>2015年农村财会人员培训资金</t>
  </si>
  <si>
    <t>民财175号</t>
  </si>
  <si>
    <t>民财269号</t>
  </si>
  <si>
    <t>培训农村财务人数200人</t>
  </si>
  <si>
    <t>2015年农业机械购置政策补贴资金</t>
  </si>
  <si>
    <t>民财271号</t>
  </si>
  <si>
    <t>农机购机补贴，全价购机、直补到卡，均补30%</t>
  </si>
  <si>
    <t>2015年农机深松土地整理推广项目</t>
  </si>
  <si>
    <t>推广实施机械深松10000亩</t>
  </si>
  <si>
    <r>
      <t>2015年农业标准化基地</t>
    </r>
    <r>
      <rPr>
        <sz val="10"/>
        <rFont val="新宋体"/>
        <family val="3"/>
      </rPr>
      <t>==总堡三垣村辣椒标准生产基地</t>
    </r>
  </si>
  <si>
    <t>民财272号</t>
  </si>
  <si>
    <t>建立实施辣椒标准化生茶基地200亩</t>
  </si>
  <si>
    <t>2014年土地经营权确权试点工作（缺口）补助资金</t>
  </si>
  <si>
    <t>民财273号</t>
  </si>
  <si>
    <t>2014年土地确权缺口补助资金%</t>
  </si>
  <si>
    <t>2015年规范土地流转试点工作财政补助资金</t>
  </si>
  <si>
    <t>民财274号</t>
  </si>
  <si>
    <t>搭建县级土地流转信息平台，印制流转合同、管理网站等</t>
  </si>
  <si>
    <t>2015年农作物有害生物防控专项资金</t>
  </si>
  <si>
    <t>民财275号</t>
  </si>
  <si>
    <t>病虫害监测与防控60000亩，防鼠面积3万亩</t>
  </si>
  <si>
    <t>财政支持供销社发展资金（510万元）</t>
  </si>
  <si>
    <t>供销联社</t>
  </si>
  <si>
    <t xml:space="preserve">          ——松树基层供销社建设项目</t>
  </si>
  <si>
    <t xml:space="preserve">          ——峡门基层供销社建设项目</t>
  </si>
  <si>
    <t xml:space="preserve">          ——吉家堡无害化粪污处理建设项目</t>
  </si>
  <si>
    <t xml:space="preserve">          ——民和县供销电商服务中心建设项目</t>
  </si>
  <si>
    <t xml:space="preserve">          ——官亭鲜活农副产品物流配送中心建设项目</t>
  </si>
  <si>
    <t xml:space="preserve">          ——西沟乡农副产品冷藏配送中心建设项目</t>
  </si>
  <si>
    <t xml:space="preserve">          ——杏儿乡卡洒哇村级综合服务社新建项目</t>
  </si>
  <si>
    <t xml:space="preserve">          ——中川光明村村级综合服务社</t>
  </si>
  <si>
    <t xml:space="preserve">          ——总堡垣坡村村级综合服务社</t>
  </si>
  <si>
    <t xml:space="preserve">          ——隆治铁家村村级综合服务社</t>
  </si>
  <si>
    <t xml:space="preserve">             ——古鄯油菜籽营销专业合作社建设项目</t>
  </si>
  <si>
    <t xml:space="preserve">             ——巴州马铃薯营销专业合作社建设项目</t>
  </si>
  <si>
    <t xml:space="preserve">             ——民和县易通养殖专业合作社建设项目</t>
  </si>
  <si>
    <t xml:space="preserve">             ——青海鲁峰养殖专业合作社建设项目</t>
  </si>
  <si>
    <t>民财276号</t>
  </si>
  <si>
    <t>新建日用消费品超市农资配送门店</t>
  </si>
  <si>
    <t>新建日用消费品经营超市</t>
  </si>
  <si>
    <t>主要新建发酵棚1200㎡，修建粪污发酵池500m³，</t>
  </si>
  <si>
    <t>改建商品中转站1处购置触摸信息发布系统软件LED显示屏</t>
  </si>
  <si>
    <t>新建农副产品保鲜库，配送用房，分拣包装车间㎡，集装箱堆场</t>
  </si>
  <si>
    <t>新建配送用房、检验检测用房、集装箱堆场</t>
  </si>
  <si>
    <t>新建农资门店，日用消费品超市</t>
  </si>
  <si>
    <t>新建农资门店、新建日用消费品超市</t>
  </si>
  <si>
    <t>修建农资、日用品、庄稼医院、农家书屋等服务门店</t>
  </si>
  <si>
    <t>新建农资销售门店，日用消费品超市</t>
  </si>
  <si>
    <t>新建油菜籽榨油房，修建菜籽、菜籽油、麻渣库房</t>
  </si>
  <si>
    <t>改扩建马铃薯储备库；购置信息设备</t>
  </si>
  <si>
    <t>建设母羊舍、育肥舍</t>
  </si>
  <si>
    <t xml:space="preserve">改建鲜蛋库房购置鸡蛋数字喷码机
</t>
  </si>
  <si>
    <t>2015年标准化防雹点建投资金</t>
  </si>
  <si>
    <t>农业局</t>
  </si>
  <si>
    <t>民财281号</t>
  </si>
  <si>
    <t>建设标准防雹点3处</t>
  </si>
  <si>
    <t>2015年气象防灾减灾体系建设运行资金</t>
  </si>
  <si>
    <t>气象局</t>
  </si>
  <si>
    <t>民财277号</t>
  </si>
  <si>
    <t>“三农”气象服务建设</t>
  </si>
  <si>
    <t>279号</t>
  </si>
  <si>
    <t>2015年森林植被植被恢复费(105.2万元）</t>
  </si>
  <si>
    <t xml:space="preserve">                             ——调查规划设计费</t>
  </si>
  <si>
    <t>林业局</t>
  </si>
  <si>
    <t xml:space="preserve">                             ——林地整理</t>
  </si>
  <si>
    <t xml:space="preserve">                             ——森林培育</t>
  </si>
  <si>
    <t xml:space="preserve">                             ——资源管护</t>
  </si>
  <si>
    <t xml:space="preserve">                             ——森林防火</t>
  </si>
  <si>
    <t xml:space="preserve">                             ——有害生物防治</t>
  </si>
  <si>
    <t>民财279号</t>
  </si>
  <si>
    <t>规划设计费</t>
  </si>
  <si>
    <t>林地整理</t>
  </si>
  <si>
    <t>森林培育</t>
  </si>
  <si>
    <t>资源管护</t>
  </si>
  <si>
    <t>森林防火</t>
  </si>
  <si>
    <t>有害生物防治</t>
  </si>
  <si>
    <r>
      <t>2015年饲草加工龙头企业奖补</t>
    </r>
    <r>
      <rPr>
        <sz val="10"/>
        <rFont val="新宋体"/>
        <family val="3"/>
      </rPr>
      <t>—鲁青饲料科技有限公司</t>
    </r>
  </si>
  <si>
    <t>民财280号</t>
  </si>
  <si>
    <t>年产10万吨饲料生产线（配料仓、设备)</t>
  </si>
  <si>
    <t>2015年农业综合开发产业化项目资金（1148.4万元）</t>
  </si>
  <si>
    <t>农发办</t>
  </si>
  <si>
    <t>——马场垣下川口5000只羊基地扩建（宏绿养殖场）</t>
  </si>
  <si>
    <t>——马场垣团结村6000只羊基地扩建（联邦养殖场）</t>
  </si>
  <si>
    <t>——隆治桥头10000头猪基地扩建（阳光养殖场）</t>
  </si>
  <si>
    <t>——核桃庄里长村10000只肉羊基地扩建（金源养殖）</t>
  </si>
  <si>
    <t>——肉羊“一县一特”产业发展（广源畜牧科技公司）</t>
  </si>
  <si>
    <t>民财278号</t>
  </si>
  <si>
    <r>
      <t>2015年林下经济发展资金</t>
    </r>
    <r>
      <rPr>
        <sz val="10"/>
        <rFont val="新宋体"/>
        <family val="3"/>
      </rPr>
      <t>--当归种植基地建设</t>
    </r>
  </si>
  <si>
    <t xml:space="preserve">               ——“林家乐”生林生态旅游建设基地</t>
  </si>
  <si>
    <t>西沟林场“林家乐”基地建设</t>
  </si>
  <si>
    <r>
      <t>当归种植300亩，简易仓库200M</t>
    </r>
    <r>
      <rPr>
        <vertAlign val="superscript"/>
        <sz val="10"/>
        <rFont val="宋体"/>
        <family val="0"/>
      </rPr>
      <t>2</t>
    </r>
    <r>
      <rPr>
        <sz val="10"/>
        <rFont val="宋体"/>
        <family val="0"/>
      </rPr>
      <t>，管护房100M</t>
    </r>
    <r>
      <rPr>
        <vertAlign val="superscript"/>
        <sz val="10"/>
        <rFont val="宋体"/>
        <family val="0"/>
      </rPr>
      <t>2</t>
    </r>
  </si>
  <si>
    <r>
      <t>2015年核桃基地建设</t>
    </r>
    <r>
      <rPr>
        <sz val="10"/>
        <rFont val="新宋体"/>
        <family val="3"/>
      </rPr>
      <t>--六盘山片区扶贫项目</t>
    </r>
  </si>
  <si>
    <t>民财291号</t>
  </si>
  <si>
    <t>民财292号</t>
  </si>
  <si>
    <t>核桃种植1000亩</t>
  </si>
  <si>
    <t>三、农业发展基础设施建设</t>
  </si>
  <si>
    <t>2015年度抗旱规划引调提项目建投资金（2125万元）</t>
  </si>
  <si>
    <t xml:space="preserve">                      ——巴州镇抗旱应急水源工程</t>
  </si>
  <si>
    <t xml:space="preserve">                      ——古鄯镇抗旱应急水源工程</t>
  </si>
  <si>
    <t xml:space="preserve">                      ——官亭中川抗旱应急提水工程</t>
  </si>
  <si>
    <t>民财302号</t>
  </si>
  <si>
    <t>新建蓄水池、电缆600M,铺设PE1.35KM</t>
  </si>
  <si>
    <t>新建蓄水池，引水口，铺设PE管道10KM，建筑物12座</t>
  </si>
  <si>
    <t>新建提灌泵站1座，铺设钢管12.5KM,电缆800M</t>
  </si>
  <si>
    <t>第一批以工代赈资金640万元（农田水利工程）</t>
  </si>
  <si>
    <t xml:space="preserve">                 ——古鄯镇范家河村人饮及渠道工程</t>
  </si>
  <si>
    <t xml:space="preserve">             ——川口镇享堂村河东、河西提灌站改造</t>
  </si>
  <si>
    <t xml:space="preserve">                 ——民和古鄯灌区桥头支渠改在工程</t>
  </si>
  <si>
    <t>民财295号</t>
  </si>
  <si>
    <t>衬砌渠道1.6KM,蓄水池1座，管网3.14KM,解决1835人，1652头牲畜饮水</t>
  </si>
  <si>
    <t>维修提灌站及渠道，改善灌溉面积3000亩</t>
  </si>
  <si>
    <t>引水口1座，支渠7.5KM,斗渠9.97KM,渡槽3座</t>
  </si>
  <si>
    <t>2015年小型农田水利重点县建设补助资金</t>
  </si>
  <si>
    <t>2015年农田水利设施维修养护补助资金</t>
  </si>
  <si>
    <t>民财294号</t>
  </si>
  <si>
    <t>规范化节水灌溉增效示范项目（东垣灌区片区三期）</t>
  </si>
  <si>
    <t>民财293号</t>
  </si>
  <si>
    <t>改造二支渠3.2KM,五支渠2.69KM,衬砌斗渠31条57.7KM,配套斗渠24条2.5KM,建筑物156座</t>
  </si>
  <si>
    <t>现代农业发展绩效考评奖补资金</t>
  </si>
  <si>
    <t>民财297号</t>
  </si>
  <si>
    <t>“黄河菜篮”100栋高标准日光节能温室（部分）</t>
  </si>
  <si>
    <t>农产品市场建投资金--天龙农贸市场建设项目（巴州）</t>
  </si>
  <si>
    <t>经商局</t>
  </si>
  <si>
    <t xml:space="preserve">                  ——川垣综合农贸市场建设（川垣）</t>
  </si>
  <si>
    <t>民财301号</t>
  </si>
  <si>
    <r>
      <t>钢架大棚2座4480M</t>
    </r>
    <r>
      <rPr>
        <vertAlign val="superscript"/>
        <sz val="10"/>
        <rFont val="宋体"/>
        <family val="0"/>
      </rPr>
      <t>2</t>
    </r>
    <r>
      <rPr>
        <sz val="10"/>
        <rFont val="宋体"/>
        <family val="0"/>
      </rPr>
      <t>，商铺105间1470M</t>
    </r>
    <r>
      <rPr>
        <vertAlign val="superscript"/>
        <sz val="10"/>
        <rFont val="宋体"/>
        <family val="0"/>
      </rPr>
      <t>2,</t>
    </r>
    <r>
      <rPr>
        <sz val="10"/>
        <rFont val="宋体"/>
        <family val="0"/>
      </rPr>
      <t>总投资460万元</t>
    </r>
  </si>
  <si>
    <r>
      <t>新建商铺2469M</t>
    </r>
    <r>
      <rPr>
        <vertAlign val="superscript"/>
        <sz val="10"/>
        <rFont val="宋体"/>
        <family val="0"/>
      </rPr>
      <t>2</t>
    </r>
    <r>
      <rPr>
        <sz val="10"/>
        <rFont val="宋体"/>
        <family val="0"/>
      </rPr>
      <t>,钢结构大棚1620M</t>
    </r>
    <r>
      <rPr>
        <vertAlign val="superscript"/>
        <sz val="10"/>
        <rFont val="宋体"/>
        <family val="0"/>
      </rPr>
      <t>2</t>
    </r>
    <r>
      <rPr>
        <sz val="10"/>
        <rFont val="宋体"/>
        <family val="0"/>
      </rPr>
      <t>,总投资 万元</t>
    </r>
  </si>
  <si>
    <t>农业综合开发新型合作示范项目（396万元）</t>
  </si>
  <si>
    <t xml:space="preserve">  ——农副产品保鲜库建设项目（大宗农副产品合作社）</t>
  </si>
  <si>
    <t xml:space="preserve">  ——兔肉制品深加工生产线建设项目（绿之苑公司）</t>
  </si>
  <si>
    <t>民财296号</t>
  </si>
  <si>
    <t>2015年草原毛虫防止补助资金</t>
  </si>
  <si>
    <t>民财298号</t>
  </si>
  <si>
    <t>虫害调查</t>
  </si>
  <si>
    <t>2015年专业合作社省级示范社扶持资金（40万元）</t>
  </si>
  <si>
    <t xml:space="preserve">                 ——大宗农副产品营销专业合作社</t>
  </si>
  <si>
    <t xml:space="preserve">                 ——珍惜食用菌种植专业合作社</t>
  </si>
  <si>
    <t xml:space="preserve">                 ——民心草料种植专业合作社</t>
  </si>
  <si>
    <t xml:space="preserve">                 ——阳光养殖专业合作社</t>
  </si>
  <si>
    <t>民财299号</t>
  </si>
  <si>
    <t>生产基础设施、服务设施、市场营销、绿色有机食品认证、培育品牌、基地建设、信息化建设和骨干培训等</t>
  </si>
  <si>
    <t>2015年扶贫专业合作社</t>
  </si>
  <si>
    <t>民财299号</t>
  </si>
  <si>
    <t>规范化建设，</t>
  </si>
  <si>
    <t>2015年马铃薯脱毒种属扩繁补贴项目资金</t>
  </si>
  <si>
    <t>民财300号</t>
  </si>
  <si>
    <t>原种扩繁2000亩，种薯扩繁22000亩，100元/亩</t>
  </si>
  <si>
    <r>
      <t>财政扶贫资金</t>
    </r>
    <r>
      <rPr>
        <sz val="10"/>
        <rFont val="新宋体"/>
        <family val="3"/>
      </rPr>
      <t>--连片特困地区产业扶贫</t>
    </r>
  </si>
  <si>
    <t>扶贫局</t>
  </si>
  <si>
    <t xml:space="preserve">           ——贫困大学生青春创业扶持资金</t>
  </si>
  <si>
    <t>民财304号</t>
  </si>
  <si>
    <r>
      <t>扶贫地方债券资金</t>
    </r>
    <r>
      <rPr>
        <sz val="10"/>
        <rFont val="新宋体"/>
        <family val="3"/>
      </rPr>
      <t>—异地搬迁</t>
    </r>
  </si>
  <si>
    <t>扶贫局</t>
  </si>
  <si>
    <r>
      <t>农业综合开发名优经济林项目</t>
    </r>
    <r>
      <rPr>
        <sz val="10"/>
        <rFont val="新宋体"/>
        <family val="3"/>
      </rPr>
      <t>--核桃繁育栽培基地建设</t>
    </r>
  </si>
  <si>
    <t>农发办</t>
  </si>
  <si>
    <t>民财316号</t>
  </si>
  <si>
    <t>2015年一村一品特色专业村建投资金</t>
  </si>
  <si>
    <t>民财317号</t>
  </si>
  <si>
    <t>鲁峰畜禽养殖专业合作社</t>
  </si>
  <si>
    <t>2015年农村土地承包经营权确权登记工作补助资金</t>
  </si>
  <si>
    <t>民财318号</t>
  </si>
  <si>
    <t>农村土地承包确权登记</t>
  </si>
  <si>
    <t>2015年第二批农机购置补贴资金</t>
  </si>
  <si>
    <t>民财319号</t>
  </si>
  <si>
    <t>2015年家庭农牧场奖补项目补助资金</t>
  </si>
  <si>
    <t>民财320号</t>
  </si>
  <si>
    <t>杏儿乡发展家庭牧场60户，户均补助5万元</t>
  </si>
  <si>
    <t>2015年地方债券支持农牧业项目资金</t>
  </si>
  <si>
    <t>民财321号</t>
  </si>
  <si>
    <t>发展和扶持4个牛羊养殖场，通过土地流转方式进行养殖和饲草种植、加工为一体的综合生态牧场</t>
  </si>
  <si>
    <r>
      <t>2015年特大防汛补助项目-</t>
    </r>
    <r>
      <rPr>
        <sz val="10"/>
        <rFont val="新宋体"/>
        <family val="3"/>
      </rPr>
      <t>松树店子村提灌站维修工程</t>
    </r>
  </si>
  <si>
    <t>民财328号</t>
  </si>
  <si>
    <t>电灌站维修改造一座</t>
  </si>
  <si>
    <t>2015年农牧民专业合作社扶持资金（100万元）</t>
  </si>
  <si>
    <t>1、民和恒顺养殖专业合作社</t>
  </si>
  <si>
    <t>2、民和永兴养殖专业合作社</t>
  </si>
  <si>
    <t>3、民和永豪养殖专业合作社</t>
  </si>
  <si>
    <t>4、民和明福养殖专业合作社</t>
  </si>
  <si>
    <t>5、宏达畜牧养殖专业合作社</t>
  </si>
  <si>
    <t>6、民和杨梅花卉专业合作社</t>
  </si>
  <si>
    <t>7、民和复兴农机专业合作社</t>
  </si>
  <si>
    <t>8、民和高原魂农畜产品专业合作社</t>
  </si>
  <si>
    <t>9、民和县采风甜樱桃种植专业合作社</t>
  </si>
  <si>
    <t>10、国际农发项目-专业合作社培训资金</t>
  </si>
  <si>
    <t>民财331号</t>
  </si>
  <si>
    <t>办公条件改善，信息化服务，品种引进、组织化管理等</t>
  </si>
  <si>
    <r>
      <t>2015年少数民族发展项目资金</t>
    </r>
    <r>
      <rPr>
        <sz val="10"/>
        <rFont val="新宋体"/>
        <family val="3"/>
      </rPr>
      <t>（切块1600万元）</t>
    </r>
  </si>
  <si>
    <t>1、前河乡卧田村村内道路硬化工程</t>
  </si>
  <si>
    <t>民宗局</t>
  </si>
  <si>
    <t>2、前河乡丰二村村内道路硬化工程</t>
  </si>
  <si>
    <t>3、官亭镇前进村村内道路硬化工程</t>
  </si>
  <si>
    <t>4、中川乡草滩村村内道路硬化工程</t>
  </si>
  <si>
    <t>5、官亭镇先锋村村内道路硬化工程</t>
  </si>
  <si>
    <t>6、官亭镇官中村村内道路硬化工程</t>
  </si>
  <si>
    <t>7、中川乡峡口村村内道路硬化工程</t>
  </si>
  <si>
    <t>8、中川乡民主村村内道路硬化工程</t>
  </si>
  <si>
    <t>9、官亭泵站灌区抗旱应急维修工程</t>
  </si>
  <si>
    <t>民财332号</t>
  </si>
  <si>
    <r>
      <t>少数民族发展项目</t>
    </r>
    <r>
      <rPr>
        <sz val="10"/>
        <rFont val="新宋体"/>
        <family val="3"/>
      </rPr>
      <t>-中川乡向阳村苗木种植协会种植核桃林项目</t>
    </r>
  </si>
  <si>
    <r>
      <t>少数民族发展项目--</t>
    </r>
    <r>
      <rPr>
        <sz val="10"/>
        <rFont val="新宋体"/>
        <family val="3"/>
      </rPr>
      <t>民和西德苗木种植合作社种植核桃林项目</t>
    </r>
  </si>
  <si>
    <t>村内道路硬化支线10.507KM</t>
  </si>
  <si>
    <t>村内道路硬化支线15.612KM</t>
  </si>
  <si>
    <t>村内道路硬化支线4.3KM</t>
  </si>
  <si>
    <t>村内道路硬化主线3.55KM,支线7.545KM</t>
  </si>
  <si>
    <t>村内道路硬化主线2KM，支线1.7KM</t>
  </si>
  <si>
    <t>村内道路硬化主线0.57KM</t>
  </si>
  <si>
    <t>村内道路硬化主线1.95KM,支线1.7KM</t>
  </si>
  <si>
    <t>村内道路硬化主线2.626KM，支线3.69KM</t>
  </si>
  <si>
    <t xml:space="preserve">
核桃种植林60亩
</t>
  </si>
  <si>
    <t xml:space="preserve">
核桃种植林60亩
</t>
  </si>
  <si>
    <r>
      <t>2015年畜禽良种工程</t>
    </r>
    <r>
      <rPr>
        <sz val="10"/>
        <rFont val="新宋体"/>
        <family val="3"/>
      </rPr>
      <t>——标准化牛改点建设项目</t>
    </r>
  </si>
  <si>
    <t>畜牧局</t>
  </si>
  <si>
    <t xml:space="preserve">            ——长白山胸猪引进及试养（旺源仔猪场）</t>
  </si>
  <si>
    <t>民财333号</t>
  </si>
  <si>
    <t>亭镇兽医站和巴州镇兽医站房屋维修改造、仪器设备及流动服务车</t>
  </si>
  <si>
    <t>引进通过鉴定合格的长白山白胸野猪56头</t>
  </si>
  <si>
    <t>民和县开展粮改饲及种养加结合试点项目资金</t>
  </si>
  <si>
    <t>畜牧局</t>
  </si>
  <si>
    <t>民财334号</t>
  </si>
  <si>
    <t>在20个乡镇发展和扶持饲草加工农民合作组织或企业25家，开展种养加结合生态牧业</t>
  </si>
  <si>
    <r>
      <t>2015年标准化规模化养殖场建设扶持资金</t>
    </r>
    <r>
      <rPr>
        <sz val="10"/>
        <rFont val="新宋体"/>
        <family val="3"/>
      </rPr>
      <t>（200万元）</t>
    </r>
  </si>
  <si>
    <t>1、 民和安顺养殖专业合作社</t>
  </si>
  <si>
    <t>2、 民和穆华养殖专业合作社</t>
  </si>
  <si>
    <t>3、 民和浩明养殖专业合作社</t>
  </si>
  <si>
    <t>4、 民和学红生猪养殖专业合作社</t>
  </si>
  <si>
    <t>5、 民和振垣养殖专业合作社</t>
  </si>
  <si>
    <t>6、 民生全德农牧有限公司</t>
  </si>
  <si>
    <t>7、 民和黑山养殖专业合作社</t>
  </si>
  <si>
    <t>民财335号</t>
  </si>
  <si>
    <t>棚圈建设、品种引进、饲草加工设备及污粪处理等</t>
  </si>
  <si>
    <t>2015年农区人工饲草种植及耕地复种饲草项目</t>
  </si>
  <si>
    <t>民财338号</t>
  </si>
  <si>
    <t>种植优质牧草30000亩（种子补助）</t>
  </si>
  <si>
    <t>2015年农牧区畜用暖棚（国际农发基金项目配套）建设</t>
  </si>
  <si>
    <t>畜牧局</t>
  </si>
  <si>
    <t>民财339号</t>
  </si>
  <si>
    <t>配套国际农发基金项目建设畜用暖棚276栋</t>
  </si>
  <si>
    <t>2015年草原生态保护草畜平衡奖补资金</t>
  </si>
  <si>
    <t>民财340号</t>
  </si>
  <si>
    <t>补助面积126.38万亩，1.5元/亩</t>
  </si>
  <si>
    <t>民财369号</t>
  </si>
  <si>
    <t>2015年第二批少数民族发展项目资金</t>
  </si>
  <si>
    <t>民宗局</t>
  </si>
  <si>
    <t>2015年少数民族发展项目管理费</t>
  </si>
  <si>
    <t>少数民族发展项目管理</t>
  </si>
  <si>
    <t>2015年造林补贴资金</t>
  </si>
  <si>
    <t>林业局</t>
  </si>
  <si>
    <t>民财368号</t>
  </si>
  <si>
    <t>灌木造林3000亩,标准200元/亩,</t>
  </si>
  <si>
    <t>2015年第二批天然林保护工程财政资金</t>
  </si>
  <si>
    <t>民财367号</t>
  </si>
  <si>
    <t>国有林面积31.09万亩,亩均1元</t>
  </si>
  <si>
    <r>
      <t>2015年巩固退耕还林成果财政专项资金-</t>
    </r>
    <r>
      <rPr>
        <sz val="10"/>
        <rFont val="新宋体"/>
        <family val="3"/>
      </rPr>
      <t>低效林改造</t>
    </r>
  </si>
  <si>
    <t>民财365号</t>
  </si>
  <si>
    <t>低效林改造面积5000亩,聘请技术人员5人</t>
  </si>
  <si>
    <t>2015年林业有害生物防治补贴资金--古鄯林场</t>
  </si>
  <si>
    <t>民财364号</t>
  </si>
  <si>
    <t>防治面积10000亩</t>
  </si>
  <si>
    <t>2015年第二批森林公安补助资金</t>
  </si>
  <si>
    <t>森林公安</t>
  </si>
  <si>
    <t>民财366号</t>
  </si>
  <si>
    <t>业务装备</t>
  </si>
  <si>
    <t>2015年第二批森林抚育补贴资金</t>
  </si>
  <si>
    <t>林业局</t>
  </si>
  <si>
    <t>民财363号</t>
  </si>
  <si>
    <t>天保工程区1万亩，非天保工程区1万亩</t>
  </si>
  <si>
    <t>2015年养殖环节病死猪无公害化处理补助资金</t>
  </si>
  <si>
    <t>民财362号</t>
  </si>
  <si>
    <t>病死猪无害化处理补助资金，80元/头</t>
  </si>
  <si>
    <t>2015年菜篮子工程-标准化挤奶站项目（90万元）</t>
  </si>
  <si>
    <t>1、宝禄养殖专业合作社标准化挤奶站</t>
  </si>
  <si>
    <t>2、鼎辉农牧科技有限公司标准化挤奶站</t>
  </si>
  <si>
    <t>3、三荣养殖专业合作社标准化挤奶站</t>
  </si>
  <si>
    <t>民财341号</t>
  </si>
  <si>
    <t>挤奶厅及自动挤奶设备</t>
  </si>
  <si>
    <t>2015年动物防疫专项补助资金</t>
  </si>
  <si>
    <t>民财342号</t>
  </si>
  <si>
    <t>溯源设备、电子出证、布病、结核病及跨省动物调动检疫等</t>
  </si>
  <si>
    <r>
      <t>核桃繁育及栽培基地示范项目</t>
    </r>
    <r>
      <rPr>
        <sz val="10"/>
        <rFont val="新宋体"/>
        <family val="3"/>
      </rPr>
      <t>（胜卜种植专业合作社）</t>
    </r>
  </si>
  <si>
    <t>民财376号</t>
  </si>
  <si>
    <t>2015年规模养殖场污染物治理及综合利用（30万元）</t>
  </si>
  <si>
    <t>1、雪域高原獭兔专业合作社粪污处理及利用</t>
  </si>
  <si>
    <t>2、河林养殖专业合作社粪污处理及综合利用</t>
  </si>
  <si>
    <t>民财377号</t>
  </si>
  <si>
    <t>粪污处理设备</t>
  </si>
  <si>
    <r>
      <t>牧业标准化基地</t>
    </r>
    <r>
      <rPr>
        <sz val="10"/>
        <rFont val="新宋体"/>
        <family val="3"/>
      </rPr>
      <t>—隆治铁家村生猪养殖标准化推广</t>
    </r>
  </si>
  <si>
    <t>民财378号</t>
  </si>
  <si>
    <t>新品种引进、无害化处理，</t>
  </si>
  <si>
    <t>2015年重点生态功能区草原生态日常管护资金</t>
  </si>
  <si>
    <t>民财380号</t>
  </si>
  <si>
    <t>草原管护员管护补助（25人）</t>
  </si>
  <si>
    <r>
      <t>2015年标准化挤奶站</t>
    </r>
    <r>
      <rPr>
        <sz val="10"/>
        <rFont val="新宋体"/>
        <family val="3"/>
      </rPr>
      <t>--马聚垣奶牛养殖专业合作社</t>
    </r>
  </si>
  <si>
    <t xml:space="preserve">                  ——忠杰养殖专业合作社</t>
  </si>
  <si>
    <t xml:space="preserve">                  ——成军奶牛养殖专业合作社</t>
  </si>
  <si>
    <t>民财379号</t>
  </si>
  <si>
    <r>
      <t>畜牧业技术推广项目资金-</t>
    </r>
    <r>
      <rPr>
        <sz val="10"/>
        <rFont val="新宋体"/>
        <family val="3"/>
      </rPr>
      <t>民和宏丰养殖有限公司</t>
    </r>
  </si>
  <si>
    <r>
      <t xml:space="preserve">                 ——</t>
    </r>
    <r>
      <rPr>
        <sz val="10"/>
        <rFont val="新宋体"/>
        <family val="3"/>
      </rPr>
      <t>民和三泰牧业养殖有限公司</t>
    </r>
  </si>
  <si>
    <t>民财381号</t>
  </si>
  <si>
    <t>饲草加工</t>
  </si>
  <si>
    <t>2015年全膜再派技术推广项目补助资金</t>
  </si>
  <si>
    <t>民财392号</t>
  </si>
  <si>
    <t>推广玉米秋覆膜40万亩补助资金（地膜、种子和农药）</t>
  </si>
  <si>
    <t>2015年应急动物防疫补助资金</t>
  </si>
  <si>
    <t>民财393号</t>
  </si>
  <si>
    <t>布病、包虫病应急防治</t>
  </si>
  <si>
    <t>2015年草原鼠害防治补助资金</t>
  </si>
  <si>
    <t>民财394号</t>
  </si>
  <si>
    <t>高原鼢鼠防治30万亩（甘沟、转导、马营）</t>
  </si>
  <si>
    <t>2015年林业科技推广示范项目补助资金</t>
  </si>
  <si>
    <t>民财395号</t>
  </si>
  <si>
    <t>50亩林下野生蔬菜种苗繁育基地，野生蔬菜种苗80万株，示范种植120亩</t>
  </si>
  <si>
    <t>2015年林业贷款财政贴息资金--明盛园林绿化公司</t>
  </si>
  <si>
    <t>民财396号</t>
  </si>
  <si>
    <t>贷款贴息补助</t>
  </si>
  <si>
    <t>2015年森林生态效益补偿基金（追加）</t>
  </si>
  <si>
    <t>民财398号</t>
  </si>
  <si>
    <t>补偿面积18.45万亩。</t>
  </si>
  <si>
    <r>
      <t>2015年巩固退耕还林成果专项</t>
    </r>
    <r>
      <rPr>
        <sz val="10"/>
        <rFont val="新宋体"/>
        <family val="3"/>
      </rPr>
      <t>--农村能源建设</t>
    </r>
  </si>
  <si>
    <t>民财397号</t>
  </si>
  <si>
    <t>生物质炉3250台，每台1000元</t>
  </si>
  <si>
    <r>
      <t>2015年巩固退耕还林成果专项-</t>
    </r>
    <r>
      <rPr>
        <sz val="10"/>
        <rFont val="新宋体"/>
        <family val="3"/>
      </rPr>
      <t>后续产业经济林建设</t>
    </r>
  </si>
  <si>
    <t>民财409号</t>
  </si>
  <si>
    <t>经济林6500亩，每亩补助755元</t>
  </si>
  <si>
    <t>关于下达现代生态产业园建设补助资金的通知</t>
  </si>
  <si>
    <t>民财414号</t>
  </si>
  <si>
    <t>黄河彩篮建设高标准温棚100栋</t>
  </si>
  <si>
    <t>发改局</t>
  </si>
  <si>
    <t xml:space="preserve">                      ——项目管理费</t>
  </si>
  <si>
    <t>民财454号</t>
  </si>
  <si>
    <r>
      <t>第二批以工代赈项目</t>
    </r>
    <r>
      <rPr>
        <sz val="10"/>
        <rFont val="新宋体"/>
        <family val="3"/>
      </rPr>
      <t xml:space="preserve"> ——民和县寺院饮水安全工程</t>
    </r>
  </si>
  <si>
    <t>解决6座寺院安全饮水问题</t>
  </si>
  <si>
    <t>以工代赈项目申报和管理</t>
  </si>
  <si>
    <t>455号</t>
  </si>
  <si>
    <t>扶贫局</t>
  </si>
  <si>
    <t xml:space="preserve">                  ——金融扶贫贷款贴息资金</t>
  </si>
  <si>
    <t xml:space="preserve">                  ——儿童早期发展项目资金</t>
  </si>
  <si>
    <t xml:space="preserve">                  ——贫困家庭妇女健康教育培训</t>
  </si>
  <si>
    <t>民财455号</t>
  </si>
  <si>
    <r>
      <t xml:space="preserve"> 财政扶贫增量资金</t>
    </r>
    <r>
      <rPr>
        <sz val="10"/>
        <rFont val="新宋体"/>
        <family val="3"/>
      </rPr>
      <t xml:space="preserve">  ——贫困地区两后生职业教育补助</t>
    </r>
  </si>
  <si>
    <t>2015年公益林造林资金</t>
  </si>
  <si>
    <t>2015年天保工程造林资金</t>
  </si>
  <si>
    <t>民财453号</t>
  </si>
  <si>
    <r>
      <t>2015年农业科技推广项目</t>
    </r>
    <r>
      <rPr>
        <sz val="10"/>
        <rFont val="新宋体"/>
        <family val="3"/>
      </rPr>
      <t>-绿大地公司饲草料综合加工</t>
    </r>
  </si>
  <si>
    <t>民财492号</t>
  </si>
  <si>
    <t>绿大地饲料公司实施综合加工利用技术青贮池、产品库房、加工车间及配套设备</t>
  </si>
  <si>
    <t>2015年农业生产救灾资金</t>
  </si>
  <si>
    <t>民财493号</t>
  </si>
  <si>
    <t>购买化肥、农药、种子等</t>
  </si>
  <si>
    <t>2015年新一轮退耕还林专项补助资金（0.91万亩）</t>
  </si>
  <si>
    <t>林业局</t>
  </si>
  <si>
    <t>民财494号</t>
  </si>
  <si>
    <t>新一轮新增退耕面积9100亩，500元/亩</t>
  </si>
  <si>
    <t>2015年财政垫支农业发展项目补助资金</t>
  </si>
  <si>
    <t>—产业龙头企业原料收购贷款贴息（绿宝饲料公司）</t>
  </si>
  <si>
    <t>—经纪人大户农畜产品收购贷款贴息（永金联邦合作社）</t>
  </si>
  <si>
    <t>民财495号</t>
  </si>
  <si>
    <t>流动资金贷款（1200万元）贴息</t>
  </si>
  <si>
    <t>流动资金贷款（300万元）贴息</t>
  </si>
  <si>
    <r>
      <t>2015年财政垫支农业发展资金</t>
    </r>
    <r>
      <rPr>
        <sz val="10"/>
        <rFont val="新宋体"/>
        <family val="3"/>
      </rPr>
      <t>--鼎辉农牧公司贷款贴息</t>
    </r>
  </si>
  <si>
    <t>供销联社</t>
  </si>
  <si>
    <t>民财515号</t>
  </si>
  <si>
    <t>流动资金贷款（500万元）贴息</t>
  </si>
  <si>
    <r>
      <t>2015年财政垫支农业发展项目</t>
    </r>
    <r>
      <rPr>
        <sz val="10"/>
        <rFont val="新宋体"/>
        <family val="3"/>
      </rPr>
      <t>--马铃薯贮藏窖建设项目</t>
    </r>
  </si>
  <si>
    <t>民财516号</t>
  </si>
  <si>
    <t>建设贮藏窖6个，500吨一个，200吨5个</t>
  </si>
  <si>
    <t>2015年奶牛“出户入园”建设项目补助资金</t>
  </si>
  <si>
    <t>民财519号</t>
  </si>
  <si>
    <t>“出户入园”奶牛1262头，每头补助3000元</t>
  </si>
  <si>
    <r>
      <t>2015年国有林场改革补助资金</t>
    </r>
    <r>
      <rPr>
        <sz val="10"/>
        <rFont val="新宋体"/>
        <family val="3"/>
      </rPr>
      <t>--——西沟林场</t>
    </r>
  </si>
  <si>
    <t xml:space="preserve">                              ——古鄯林场</t>
  </si>
  <si>
    <t>民财518号</t>
  </si>
  <si>
    <r>
      <t>2015年特大防汛抗旱补助资金-</t>
    </r>
    <r>
      <rPr>
        <sz val="10"/>
        <rFont val="新宋体"/>
        <family val="3"/>
      </rPr>
      <t>张铁官亭灌区水毁修复</t>
    </r>
  </si>
  <si>
    <t xml:space="preserve">                      —总堡三家村防洪工程水毁修复</t>
  </si>
  <si>
    <t>民财517号</t>
  </si>
  <si>
    <t>水毁修复</t>
  </si>
  <si>
    <t>2015年财政扶贫增量资金--项目管理费</t>
  </si>
  <si>
    <t>扶贫局</t>
  </si>
  <si>
    <t>民财584号</t>
  </si>
  <si>
    <t>扶贫资金项目</t>
  </si>
  <si>
    <t>扶贫项目（建档立卡）管理</t>
  </si>
  <si>
    <t>2015年农业保护补贴资金</t>
  </si>
  <si>
    <t>民财545号</t>
  </si>
  <si>
    <t>农业补贴发放、基础数据采集、政策宣传</t>
  </si>
  <si>
    <t>2015年草牧业发展资金（990万元）</t>
  </si>
  <si>
    <t>——草种基地建设（0.5万亩）</t>
  </si>
  <si>
    <t>畜牧局</t>
  </si>
  <si>
    <t>——高标准饲草基地建设（4万亩）</t>
  </si>
  <si>
    <t>——饲草加工试点经费</t>
  </si>
  <si>
    <t>——草畜产品加工贷款贴息资金</t>
  </si>
  <si>
    <t>2015年草原生态保护补助奖励绩效考评奖励资金</t>
  </si>
  <si>
    <t>民财544号</t>
  </si>
  <si>
    <t>饲草种植5000亩，补助标准300元/元</t>
  </si>
  <si>
    <t>高标准饲草基地4万亩，补助标准160元/亩</t>
  </si>
  <si>
    <t>开展饲草种植、加工以及引进等</t>
  </si>
  <si>
    <t>草畜产品加工龙头企业贷款1000万元贴息补助</t>
  </si>
  <si>
    <t>绩效考核奖励，宣传、基础数据采集等</t>
  </si>
  <si>
    <t>1、甘沟乡光明村村内道路硬化项目</t>
  </si>
  <si>
    <t>民宗局</t>
  </si>
  <si>
    <t>2、中川乡红崖村村内道路硬化工程</t>
  </si>
  <si>
    <t>3、中川乡团结村村内道路硬化项目</t>
  </si>
  <si>
    <t>4、中川乡峡口村村内道路硬化项目</t>
  </si>
  <si>
    <t>5、中川乡美一村文化活动广场建设项目</t>
  </si>
  <si>
    <t>6、中川乡美二村文化活动广场建设项目</t>
  </si>
  <si>
    <t>7、中川乡红崖村三、四社文化活动广场</t>
  </si>
  <si>
    <t>对口帮扶资金</t>
  </si>
  <si>
    <t>国际农发基金项目-畜牧业发展</t>
  </si>
  <si>
    <t>精准扶贫-金融扶贫融资担保</t>
  </si>
  <si>
    <t>贫困地区大学生创业融资担保资金</t>
  </si>
  <si>
    <t>贫困大学生创业扶持资金-贷款贴息</t>
  </si>
  <si>
    <t>贷款贴息</t>
  </si>
  <si>
    <t>渠道水毁修复</t>
  </si>
  <si>
    <t>灌区及水库养护经费补助</t>
  </si>
  <si>
    <t>农村灌溉节水改--造衬砌干渠明渠10246米，配套干渠渠系建筑物77座，其中分水口22座、车桥14座，便桥19座，量水堰22座；修建干渠网围栏4800米</t>
  </si>
  <si>
    <t>杏儿乡哦哇村、巴州镇老官坪村异地搬迁、</t>
  </si>
  <si>
    <t>工程维修官亭泵站灌区动力渠淤沙清理；三支渠渠道1510M，2#渡槽80米.</t>
  </si>
  <si>
    <t>村内道路硬化主线0.05KM,支线2.544KM</t>
  </si>
  <si>
    <t>村内道路硬化主线2.5KM,支线4.14KM</t>
  </si>
  <si>
    <t>村内道路硬化主线0.7KM,支线1.012KM</t>
  </si>
  <si>
    <t>村内道路硬化主线1.276KM,支线2.151KM</t>
  </si>
  <si>
    <t>广场硬化2496㎡，戏台建设165㎡，太阳能路灯10盏。</t>
  </si>
  <si>
    <t>广场硬化2665㎡，戏台建设165㎡，太阳能路灯10盏。</t>
  </si>
  <si>
    <t>广场硬化200㎡，戏台建设154㎡，太阳能路灯10盏，健身器材一套。</t>
  </si>
  <si>
    <t>上级下达专项资金数</t>
  </si>
  <si>
    <t>渠道维修</t>
  </si>
  <si>
    <t>公益林人工造林13500亩</t>
  </si>
  <si>
    <t>人工造林7000亩，其中3000亩每亩投资1325元，4000亩每亩投资1200元</t>
  </si>
  <si>
    <t>林场基础设施建设</t>
  </si>
  <si>
    <t>农村土地承包确权登记</t>
  </si>
  <si>
    <t>扶贫贷款贴息</t>
  </si>
  <si>
    <t>0-6岁儿童营养液发放</t>
  </si>
  <si>
    <t>贫苦家庭妇女技能及健康培训</t>
  </si>
  <si>
    <t>新建引水口4座，支管1条7.17公里，衬砌渠道1条141条85.06公里，建筑物2263座；改良土壤2.07万亩（冬小麦2690亩、玉米15518亩、马铃薯1655亩、油料828亩）；田间道路16.0km。植树3.51万株（210亩）；实施沃土工程15000亩.</t>
  </si>
  <si>
    <t>新建羊舍4栋2400㎡、草料间一栋300㎡、储藏池2座2000㎡、购置机械设备8台套。</t>
  </si>
  <si>
    <t>新建羊舍2栋1200㎡，维修羊舍2700㎡，堆粪场200㎡，隔离室400㎡，配套水电路800米，购置饲料加工机械等设备11台套，引进小尾寒羊300只。</t>
  </si>
  <si>
    <t>改建猪舍3000㎡，新建配电室1座25㎡改造水网260米，更换线路450米，场地硬化400㎡，硬化道路375米，购置保育床、焚烧炉、防疫设施等设备57台套件，引进良种畜115头，培训200人次。</t>
  </si>
  <si>
    <t>新建羊舍5栋3300㎡，堆粪场300㎡，购置饲料加工等设备4台套，引进小尾寒羊500只。</t>
  </si>
  <si>
    <t>1、合作社养殖基地：新建羊舍2000㎡；2、企业养殖基地：新建羊舍3000㎡，饲料加工车间200平方米，饲料库房600㎡，青贮窖4000m3，扩建配种室300㎡，购置饲料加工机械等设备18套</t>
  </si>
  <si>
    <t>新建蔬菜保鲜库1栋1000m²、蔬菜分拣用房1栋400m²,配套购置氨制冷设备109台套，新增劳动定员13人。</t>
  </si>
  <si>
    <t xml:space="preserve">加工车间1000平方米；锅炉车间162.5平方米、冷库200平方米、恒温库250平方米，设备24台套
</t>
  </si>
  <si>
    <t>建立优良核桃苗木繁育基地100亩，建立优良核桃示范基地1000亩；培训核桃种植户100人次；新建项目公示牌2块。</t>
  </si>
  <si>
    <t>建立苗木繁育基地100亩，示范林基地900亩；培训核桃种植户102人次，技术骨干7人次；标示牌2块。</t>
  </si>
  <si>
    <t>https://www.e-iceblue.com/Buy/Spire.XLS.html</t>
  </si>
  <si>
    <t>Buy Now!</t>
  </si>
  <si>
    <t>mailto:support@e-iceblue.com</t>
  </si>
  <si>
    <t>Contact US</t>
  </si>
  <si>
    <t>https://www.e-iceblue.com</t>
  </si>
  <si>
    <t>Home page</t>
  </si>
  <si>
    <t>e-iceblue Inc. 2002-2024 All rights reserverd</t>
  </si>
  <si>
    <t>Spire.XLS for .NET</t>
  </si>
</sst>
</file>

<file path=xl/styles.xml><?xml version="1.0" encoding="utf-8"?>
<styleSheet xmlns="http://schemas.openxmlformats.org/spreadsheetml/2006/main">
  <numFmts count="29">
    <numFmt numFmtId="5" formatCode="&quot;￥&quot;#,##0;&quot;￥&quot;\-#,##0"/>
    <numFmt numFmtId="6" formatCode="&quot;￥&quot;#,##0;[Red]&quot;￥&quot;\-#,##0"/>
    <numFmt numFmtId="7" formatCode="&quot;￥&quot;#,##0.00;&quot;￥&quot;\-#,##0.00"/>
    <numFmt numFmtId="8" formatCode="&quot;￥&quot;#,##0.00;[Red]&quot;￥&quot;\-#,##0.00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23" formatCode="\$#,##0_);\(\$#,##0\)"/>
    <numFmt numFmtId="24" formatCode="\$#,##0_);[Red]\(\$#,##0\)"/>
    <numFmt numFmtId="25" formatCode="\$#,##0.00_);\(\$#,##0.00\)"/>
    <numFmt numFmtId="26" formatCode="\$#,##0.00_);[Red]\(\$#,##0.00\)"/>
    <numFmt numFmtId="176" formatCode="&quot;￥&quot;#,##0;\-&quot;￥&quot;#,##0"/>
    <numFmt numFmtId="177" formatCode="&quot;￥&quot;#,##0;[Red]\-&quot;￥&quot;#,##0"/>
    <numFmt numFmtId="178" formatCode="&quot;￥&quot;#,##0.00;\-&quot;￥&quot;#,##0.00"/>
    <numFmt numFmtId="179" formatCode="&quot;￥&quot;#,##0.00;[Red]\-&quot;￥&quot;#,##0.00"/>
    <numFmt numFmtId="180" formatCode="_-&quot;￥&quot;* #,##0_-;\-&quot;￥&quot;* #,##0_-;_-&quot;￥&quot;* &quot;-&quot;_-;_-@_-"/>
    <numFmt numFmtId="181" formatCode="_-* #,##0_-;\-* #,##0_-;_-* &quot;-&quot;_-;_-@_-"/>
    <numFmt numFmtId="182" formatCode="_-&quot;￥&quot;* #,##0.00_-;\-&quot;￥&quot;* #,##0.00_-;_-&quot;￥&quot;* &quot;-&quot;??_-;_-@_-"/>
    <numFmt numFmtId="183" formatCode="_-* #,##0.00_-;\-* #,##0.00_-;_-* &quot;-&quot;??_-;_-@_-"/>
    <numFmt numFmtId="184" formatCode="0.000"/>
    <numFmt numFmtId="185" formatCode="0.0"/>
    <numFmt numFmtId="186" formatCode="0.00_ "/>
    <numFmt numFmtId="187" formatCode="&quot;Yes&quot;;&quot;Yes&quot;;&quot;No&quot;"/>
    <numFmt numFmtId="188" formatCode="&quot;True&quot;;&quot;True&quot;;&quot;False&quot;"/>
    <numFmt numFmtId="189" formatCode="&quot;On&quot;;&quot;On&quot;;&quot;Off&quot;"/>
    <numFmt numFmtId="190" formatCode="[$€-2]\ #,##0.00_);[Red]\([$€-2]\ #,##0.00\)"/>
    <numFmt numFmtId="191" formatCode="0_);[Red]\(0\)"/>
    <numFmt numFmtId="192" formatCode="0.00;_쐀"/>
  </numFmts>
  <fonts count="22">
    <font>
      <sz val="12"/>
      <name val="宋体"/>
      <family val="0"/>
    </font>
    <font>
      <sz val="10"/>
      <name val="Arial"/>
      <family val="2"/>
    </font>
    <font>
      <b/>
      <sz val="12"/>
      <name val="楷体_GB2312"/>
      <family val="3"/>
    </font>
    <font>
      <b/>
      <sz val="10"/>
      <name val="宋体"/>
      <family val="0"/>
    </font>
    <font>
      <sz val="10"/>
      <name val="宋体"/>
      <family val="0"/>
    </font>
    <font>
      <sz val="11"/>
      <name val="宋体"/>
      <family val="0"/>
    </font>
    <font>
      <sz val="9"/>
      <name val="宋体"/>
      <family val="0"/>
    </font>
    <font>
      <b/>
      <sz val="12"/>
      <name val="宋体"/>
      <family val="0"/>
    </font>
    <font>
      <sz val="10"/>
      <name val="Times New Roman"/>
      <family val="1"/>
    </font>
    <font>
      <b/>
      <sz val="11"/>
      <name val="宋体"/>
      <family val="0"/>
    </font>
    <font>
      <b/>
      <sz val="16"/>
      <name val="宋体"/>
      <family val="0"/>
    </font>
    <font>
      <b/>
      <sz val="10"/>
      <name val="新宋体"/>
      <family val="3"/>
    </font>
    <font>
      <sz val="10"/>
      <name val="新宋体"/>
      <family val="3"/>
    </font>
    <font>
      <sz val="9"/>
      <name val="新宋体"/>
      <family val="3"/>
    </font>
    <font>
      <sz val="8"/>
      <name val="宋体"/>
      <family val="0"/>
    </font>
    <font>
      <b/>
      <sz val="14"/>
      <name val="宋体"/>
      <family val="0"/>
    </font>
    <font>
      <sz val="14"/>
      <name val="宋体"/>
      <family val="0"/>
    </font>
    <font>
      <b/>
      <sz val="11"/>
      <name val="Times New Roman"/>
      <family val="1"/>
    </font>
    <font>
      <sz val="10"/>
      <color indexed="8"/>
      <name val="宋体"/>
      <family val="0"/>
    </font>
    <font>
      <vertAlign val="superscript"/>
      <sz val="10"/>
      <name val="宋体"/>
      <family val="0"/>
    </font>
    <font>
      <sz val="11"/>
      <color indexed="10"/>
      <name val="宋体"/>
      <family val="0"/>
    </font>
    <font>
      <u val="single"/>
      <sz val="12"/>
      <color rgb="FF0000FF"/>
      <name val="宋体"/>
      <family val="0"/>
    </font>
  </fonts>
  <fills count="3">
    <fill>
      <patternFill/>
    </fill>
    <fill>
      <patternFill patternType="gray125"/>
    </fill>
    <fill>
      <patternFill patternType="solid">
        <fgColor indexed="22"/>
        <bgColor indexed="64"/>
      </patternFill>
    </fill>
  </fills>
  <borders count="10">
    <border>
      <left/>
      <right/>
      <top/>
      <bottom/>
      <diagonal/>
    </border>
    <border>
      <left style="thin"/>
      <right style="thin"/>
      <top style="thin"/>
      <bottom style="thin"/>
    </border>
    <border>
      <left/>
      <right style="thin"/>
      <top/>
      <bottom style="thin"/>
    </border>
    <border>
      <left/>
      <right style="thin"/>
      <top>
        <color indexed="63"/>
      </top>
      <bottom style="thin"/>
    </border>
    <border>
      <left>
        <color indexed="63"/>
      </left>
      <right style="thin"/>
      <top>
        <color indexed="63"/>
      </top>
      <bottom style="thin"/>
    </border>
    <border>
      <left style="thin"/>
      <right style="thin"/>
      <top>
        <color indexed="63"/>
      </top>
      <bottom style="thin"/>
    </border>
    <border>
      <left style="thin"/>
      <right style="thin"/>
      <top style="thin"/>
      <bottom>
        <color indexed="63"/>
      </bottom>
    </border>
    <border>
      <left style="thin"/>
      <right style="thin"/>
      <top>
        <color indexed="63"/>
      </top>
      <bottom>
        <color indexed="63"/>
      </bottom>
    </border>
    <border>
      <left>
        <color indexed="63"/>
      </left>
      <right>
        <color indexed="63"/>
      </right>
      <top>
        <color indexed="63"/>
      </top>
      <bottom style="thin"/>
    </border>
    <border>
      <left/>
      <right/>
      <top/>
      <bottom style="thin"/>
    </border>
  </borders>
  <cellStyleXfs count="62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</cellStyleXfs>
  <cellXfs count="145">
    <xf numFmtId="0" fontId="0" fillId="0" borderId="0" xfId="0" applyAlignment="1">
      <alignment/>
    </xf>
    <xf numFmtId="0" fontId="2" fillId="0" borderId="0" xfId="0" applyFont="1" applyAlignment="1">
      <alignment/>
    </xf>
    <xf numFmtId="0" fontId="0" fillId="0" borderId="0" xfId="0" applyFont="1" applyAlignment="1">
      <alignment/>
    </xf>
    <xf numFmtId="9" fontId="7" fillId="0" borderId="1" xfId="15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right" vertical="center" wrapText="1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/>
    </xf>
    <xf numFmtId="9" fontId="5" fillId="0" borderId="1" xfId="15" applyFont="1" applyFill="1" applyBorder="1" applyAlignment="1">
      <alignment horizontal="right" wrapText="1"/>
    </xf>
    <xf numFmtId="0" fontId="0" fillId="0" borderId="0" xfId="0" applyFill="1" applyBorder="1" applyAlignment="1">
      <alignment/>
    </xf>
    <xf numFmtId="49" fontId="4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right"/>
    </xf>
    <xf numFmtId="9" fontId="0" fillId="0" borderId="1" xfId="15" applyFont="1" applyFill="1" applyBorder="1" applyAlignment="1">
      <alignment horizontal="right"/>
    </xf>
    <xf numFmtId="0" fontId="4" fillId="0" borderId="1" xfId="0" applyFont="1" applyFill="1" applyBorder="1" applyAlignment="1">
      <alignment/>
    </xf>
    <xf numFmtId="0" fontId="8" fillId="0" borderId="1" xfId="0" applyFont="1" applyFill="1" applyBorder="1" applyAlignment="1">
      <alignment/>
    </xf>
    <xf numFmtId="9" fontId="5" fillId="0" borderId="1" xfId="15" applyFont="1" applyFill="1" applyBorder="1" applyAlignment="1">
      <alignment horizontal="right"/>
    </xf>
    <xf numFmtId="2" fontId="5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right"/>
    </xf>
    <xf numFmtId="9" fontId="7" fillId="0" borderId="1" xfId="15" applyFont="1" applyFill="1" applyBorder="1" applyAlignment="1">
      <alignment horizontal="right"/>
    </xf>
    <xf numFmtId="9" fontId="7" fillId="0" borderId="1" xfId="0" applyNumberFormat="1" applyFont="1" applyFill="1" applyBorder="1" applyAlignment="1">
      <alignment horizontal="right"/>
    </xf>
    <xf numFmtId="0" fontId="3" fillId="0" borderId="1" xfId="0" applyFont="1" applyFill="1" applyBorder="1" applyAlignment="1">
      <alignment/>
    </xf>
    <xf numFmtId="9" fontId="9" fillId="0" borderId="1" xfId="15" applyFont="1" applyFill="1" applyBorder="1" applyAlignment="1">
      <alignment horizontal="right"/>
    </xf>
    <xf numFmtId="0" fontId="10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3" xfId="0" applyBorder="1" applyAlignment="1">
      <alignment horizontal="right"/>
    </xf>
    <xf numFmtId="0" fontId="0" fillId="0" borderId="2" xfId="0" applyFont="1" applyBorder="1" applyAlignment="1">
      <alignment horizontal="right"/>
    </xf>
    <xf numFmtId="0" fontId="4" fillId="0" borderId="1" xfId="0" applyFont="1" applyBorder="1" applyAlignment="1">
      <alignment horizontal="center"/>
    </xf>
    <xf numFmtId="0" fontId="0" fillId="0" borderId="1" xfId="0" applyFont="1" applyBorder="1" applyAlignment="1">
      <alignment horizontal="right"/>
    </xf>
    <xf numFmtId="0" fontId="0" fillId="0" borderId="1" xfId="0" applyFont="1" applyBorder="1" applyAlignment="1">
      <alignment/>
    </xf>
    <xf numFmtId="0" fontId="4" fillId="0" borderId="1" xfId="0" applyFont="1" applyFill="1" applyBorder="1" applyAlignment="1">
      <alignment wrapText="1"/>
    </xf>
    <xf numFmtId="0" fontId="4" fillId="0" borderId="4" xfId="0" applyFont="1" applyBorder="1" applyAlignment="1">
      <alignment horizontal="center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/>
    </xf>
    <xf numFmtId="0" fontId="7" fillId="0" borderId="4" xfId="0" applyFont="1" applyBorder="1" applyAlignment="1">
      <alignment horizontal="right"/>
    </xf>
    <xf numFmtId="0" fontId="13" fillId="0" borderId="1" xfId="0" applyFont="1" applyBorder="1" applyAlignment="1">
      <alignment horizontal="center"/>
    </xf>
    <xf numFmtId="0" fontId="12" fillId="0" borderId="1" xfId="0" applyFont="1" applyBorder="1" applyAlignment="1">
      <alignment/>
    </xf>
    <xf numFmtId="0" fontId="0" fillId="0" borderId="4" xfId="0" applyBorder="1" applyAlignment="1">
      <alignment horizontal="right"/>
    </xf>
    <xf numFmtId="0" fontId="12" fillId="0" borderId="1" xfId="0" applyFont="1" applyFill="1" applyBorder="1" applyAlignment="1">
      <alignment/>
    </xf>
    <xf numFmtId="0" fontId="12" fillId="0" borderId="1" xfId="0" applyFont="1" applyFill="1" applyBorder="1" applyAlignment="1">
      <alignment horizontal="left"/>
    </xf>
    <xf numFmtId="0" fontId="12" fillId="0" borderId="1" xfId="0" applyFont="1" applyBorder="1" applyAlignment="1">
      <alignment/>
    </xf>
    <xf numFmtId="0" fontId="13" fillId="0" borderId="1" xfId="0" applyFont="1" applyBorder="1" applyAlignment="1">
      <alignment horizontal="left" wrapText="1"/>
    </xf>
    <xf numFmtId="0" fontId="4" fillId="0" borderId="1" xfId="0" applyFont="1" applyFill="1" applyBorder="1" applyAlignment="1">
      <alignment vertical="center" wrapText="1"/>
    </xf>
    <xf numFmtId="49" fontId="12" fillId="0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1" xfId="0" applyFill="1" applyBorder="1" applyAlignment="1">
      <alignment horizontal="right"/>
    </xf>
    <xf numFmtId="0" fontId="0" fillId="0" borderId="1" xfId="0" applyFont="1" applyBorder="1" applyAlignment="1">
      <alignment horizontal="right"/>
    </xf>
    <xf numFmtId="0" fontId="0" fillId="0" borderId="1" xfId="0" applyFont="1" applyFill="1" applyBorder="1" applyAlignment="1">
      <alignment horizontal="right"/>
    </xf>
    <xf numFmtId="49" fontId="4" fillId="0" borderId="1" xfId="0" applyNumberFormat="1" applyFont="1" applyBorder="1" applyAlignment="1">
      <alignment horizontal="center"/>
    </xf>
    <xf numFmtId="49" fontId="12" fillId="0" borderId="1" xfId="0" applyNumberFormat="1" applyFont="1" applyBorder="1" applyAlignment="1">
      <alignment horizontal="center" wrapText="1"/>
    </xf>
    <xf numFmtId="9" fontId="0" fillId="0" borderId="1" xfId="0" applyNumberFormat="1" applyFont="1" applyBorder="1" applyAlignment="1">
      <alignment horizontal="right"/>
    </xf>
    <xf numFmtId="9" fontId="0" fillId="0" borderId="1" xfId="0" applyNumberFormat="1" applyFont="1" applyFill="1" applyBorder="1" applyAlignment="1">
      <alignment horizontal="right"/>
    </xf>
    <xf numFmtId="49" fontId="5" fillId="0" borderId="0" xfId="0" applyNumberFormat="1" applyFont="1" applyBorder="1" applyAlignment="1">
      <alignment horizontal="right"/>
    </xf>
    <xf numFmtId="9" fontId="0" fillId="0" borderId="1" xfId="0" applyNumberFormat="1" applyFill="1" applyBorder="1" applyAlignment="1">
      <alignment horizontal="right"/>
    </xf>
    <xf numFmtId="0" fontId="0" fillId="0" borderId="0" xfId="0" applyBorder="1" applyAlignment="1">
      <alignment/>
    </xf>
    <xf numFmtId="49" fontId="4" fillId="0" borderId="0" xfId="0" applyNumberFormat="1" applyFont="1" applyFill="1" applyBorder="1" applyAlignment="1">
      <alignment horizontal="right"/>
    </xf>
    <xf numFmtId="192" fontId="5" fillId="0" borderId="0" xfId="0" applyNumberFormat="1" applyFont="1" applyFill="1" applyBorder="1" applyAlignment="1">
      <alignment/>
    </xf>
    <xf numFmtId="9" fontId="0" fillId="0" borderId="1" xfId="0" applyNumberFormat="1" applyFont="1" applyBorder="1" applyAlignment="1">
      <alignment/>
    </xf>
    <xf numFmtId="9" fontId="5" fillId="0" borderId="1" xfId="15" applyFont="1" applyBorder="1" applyAlignment="1">
      <alignment horizontal="right"/>
    </xf>
    <xf numFmtId="9" fontId="4" fillId="0" borderId="1" xfId="15" applyFont="1" applyBorder="1" applyAlignment="1">
      <alignment horizontal="left" wrapText="1"/>
    </xf>
    <xf numFmtId="49" fontId="12" fillId="0" borderId="5" xfId="0" applyNumberFormat="1" applyFont="1" applyFill="1" applyBorder="1" applyAlignment="1">
      <alignment horizontal="center"/>
    </xf>
    <xf numFmtId="0" fontId="4" fillId="0" borderId="0" xfId="0" applyFont="1" applyBorder="1" applyAlignment="1">
      <alignment/>
    </xf>
    <xf numFmtId="49" fontId="4" fillId="0" borderId="0" xfId="0" applyNumberFormat="1" applyFont="1" applyBorder="1" applyAlignment="1">
      <alignment horizontal="right"/>
    </xf>
    <xf numFmtId="0" fontId="5" fillId="0" borderId="0" xfId="0" applyFont="1" applyFill="1" applyBorder="1" applyAlignment="1">
      <alignment/>
    </xf>
    <xf numFmtId="0" fontId="14" fillId="0" borderId="0" xfId="0" applyFont="1" applyBorder="1" applyAlignment="1">
      <alignment/>
    </xf>
    <xf numFmtId="9" fontId="0" fillId="0" borderId="1" xfId="0" applyNumberFormat="1" applyFont="1" applyBorder="1" applyAlignment="1">
      <alignment horizontal="right"/>
    </xf>
    <xf numFmtId="9" fontId="0" fillId="0" borderId="1" xfId="0" applyNumberFormat="1" applyBorder="1" applyAlignment="1">
      <alignment horizontal="right"/>
    </xf>
    <xf numFmtId="0" fontId="5" fillId="0" borderId="1" xfId="0" applyFont="1" applyBorder="1" applyAlignment="1">
      <alignment/>
    </xf>
    <xf numFmtId="0" fontId="12" fillId="0" borderId="1" xfId="0" applyFont="1" applyFill="1" applyBorder="1" applyAlignment="1">
      <alignment/>
    </xf>
    <xf numFmtId="9" fontId="4" fillId="0" borderId="1" xfId="15" applyFont="1" applyBorder="1" applyAlignment="1">
      <alignment horizontal="left"/>
    </xf>
    <xf numFmtId="0" fontId="0" fillId="0" borderId="4" xfId="0" applyFont="1" applyBorder="1" applyAlignment="1">
      <alignment horizontal="right"/>
    </xf>
    <xf numFmtId="49" fontId="12" fillId="0" borderId="1" xfId="0" applyNumberFormat="1" applyFont="1" applyFill="1" applyBorder="1" applyAlignment="1">
      <alignment horizontal="center" wrapText="1"/>
    </xf>
    <xf numFmtId="0" fontId="11" fillId="0" borderId="1" xfId="0" applyFont="1" applyFill="1" applyBorder="1" applyAlignment="1">
      <alignment/>
    </xf>
    <xf numFmtId="0" fontId="11" fillId="0" borderId="1" xfId="0" applyFont="1" applyFill="1" applyBorder="1" applyAlignment="1">
      <alignment horizontal="left"/>
    </xf>
    <xf numFmtId="0" fontId="11" fillId="0" borderId="1" xfId="0" applyFont="1" applyBorder="1" applyAlignment="1">
      <alignment/>
    </xf>
    <xf numFmtId="9" fontId="5" fillId="0" borderId="1" xfId="15" applyFont="1" applyBorder="1" applyAlignment="1">
      <alignment horizontal="right" wrapText="1"/>
    </xf>
    <xf numFmtId="0" fontId="18" fillId="0" borderId="1" xfId="0" applyFont="1" applyBorder="1" applyAlignment="1">
      <alignment vertical="center" wrapText="1"/>
    </xf>
    <xf numFmtId="49" fontId="4" fillId="0" borderId="1" xfId="15" applyNumberFormat="1" applyFont="1" applyBorder="1" applyAlignment="1">
      <alignment horizontal="left"/>
    </xf>
    <xf numFmtId="49" fontId="12" fillId="0" borderId="5" xfId="0" applyNumberFormat="1" applyFont="1" applyBorder="1" applyAlignment="1">
      <alignment horizontal="center" wrapText="1"/>
    </xf>
    <xf numFmtId="0" fontId="0" fillId="0" borderId="0" xfId="0" applyBorder="1" applyAlignment="1">
      <alignment horizontal="right"/>
    </xf>
    <xf numFmtId="9" fontId="5" fillId="0" borderId="0" xfId="15" applyFont="1" applyBorder="1" applyAlignment="1">
      <alignment horizontal="right" wrapText="1"/>
    </xf>
    <xf numFmtId="0" fontId="11" fillId="0" borderId="1" xfId="0" applyFont="1" applyFill="1" applyBorder="1" applyAlignment="1">
      <alignment horizontal="left" wrapText="1"/>
    </xf>
    <xf numFmtId="0" fontId="18" fillId="0" borderId="1" xfId="0" applyFont="1" applyBorder="1" applyAlignment="1">
      <alignment vertical="center" wrapText="1"/>
    </xf>
    <xf numFmtId="0" fontId="18" fillId="0" borderId="1" xfId="0" applyFont="1" applyBorder="1" applyAlignment="1">
      <alignment/>
    </xf>
    <xf numFmtId="0" fontId="12" fillId="0" borderId="1" xfId="0" applyFont="1" applyBorder="1" applyAlignment="1">
      <alignment horizontal="center" vertical="center"/>
    </xf>
    <xf numFmtId="9" fontId="20" fillId="0" borderId="1" xfId="15" applyFont="1" applyBorder="1" applyAlignment="1">
      <alignment horizontal="left" wrapText="1"/>
    </xf>
    <xf numFmtId="9" fontId="4" fillId="0" borderId="6" xfId="15" applyFont="1" applyBorder="1" applyAlignment="1">
      <alignment horizontal="left" wrapText="1"/>
    </xf>
    <xf numFmtId="49" fontId="12" fillId="0" borderId="7" xfId="0" applyNumberFormat="1" applyFont="1" applyFill="1" applyBorder="1" applyAlignment="1">
      <alignment horizontal="center"/>
    </xf>
    <xf numFmtId="49" fontId="12" fillId="0" borderId="5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wrapText="1"/>
    </xf>
    <xf numFmtId="0" fontId="11" fillId="0" borderId="1" xfId="0" applyFont="1" applyFill="1" applyBorder="1" applyAlignment="1">
      <alignment/>
    </xf>
    <xf numFmtId="0" fontId="4" fillId="0" borderId="0" xfId="0" applyFont="1" applyAlignment="1">
      <alignment/>
    </xf>
    <xf numFmtId="9" fontId="4" fillId="0" borderId="6" xfId="15" applyFont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12" fillId="0" borderId="6" xfId="0" applyNumberFormat="1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right"/>
    </xf>
    <xf numFmtId="0" fontId="0" fillId="0" borderId="9" xfId="0" applyBorder="1" applyAlignment="1">
      <alignment horizontal="left" vertical="center"/>
    </xf>
    <xf numFmtId="0" fontId="15" fillId="2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12" fillId="0" borderId="6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vertical="center" wrapText="1"/>
    </xf>
    <xf numFmtId="49" fontId="12" fillId="0" borderId="6" xfId="0" applyNumberFormat="1" applyFont="1" applyBorder="1" applyAlignment="1">
      <alignment horizontal="center" vertical="center"/>
    </xf>
    <xf numFmtId="49" fontId="12" fillId="0" borderId="5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49" fontId="12" fillId="0" borderId="6" xfId="0" applyNumberFormat="1" applyFont="1" applyFill="1" applyBorder="1" applyAlignment="1">
      <alignment horizontal="center" vertical="center"/>
    </xf>
    <xf numFmtId="49" fontId="12" fillId="0" borderId="7" xfId="0" applyNumberFormat="1" applyFont="1" applyFill="1" applyBorder="1" applyAlignment="1">
      <alignment horizontal="center" vertical="center"/>
    </xf>
    <xf numFmtId="9" fontId="4" fillId="0" borderId="6" xfId="15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49" fontId="12" fillId="0" borderId="6" xfId="0" applyNumberFormat="1" applyFont="1" applyFill="1" applyBorder="1" applyAlignment="1">
      <alignment horizontal="center" vertical="center" wrapText="1"/>
    </xf>
    <xf numFmtId="49" fontId="12" fillId="0" borderId="7" xfId="0" applyNumberFormat="1" applyFont="1" applyFill="1" applyBorder="1" applyAlignment="1">
      <alignment horizontal="center" vertical="center" wrapText="1"/>
    </xf>
    <xf numFmtId="49" fontId="12" fillId="0" borderId="5" xfId="0" applyNumberFormat="1" applyFont="1" applyFill="1" applyBorder="1" applyAlignment="1">
      <alignment horizontal="center" vertical="center" wrapText="1"/>
    </xf>
    <xf numFmtId="49" fontId="12" fillId="0" borderId="5" xfId="0" applyNumberFormat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49" fontId="12" fillId="0" borderId="5" xfId="0" applyNumberFormat="1" applyFont="1" applyBorder="1" applyAlignment="1">
      <alignment horizontal="center" vertical="center" wrapText="1"/>
    </xf>
    <xf numFmtId="49" fontId="12" fillId="0" borderId="7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9" fontId="4" fillId="0" borderId="1" xfId="15" applyFont="1" applyBorder="1" applyAlignment="1">
      <alignment horizontal="justify" vertical="center" wrapText="1"/>
    </xf>
    <xf numFmtId="0" fontId="4" fillId="0" borderId="1" xfId="0" applyFont="1" applyBorder="1" applyAlignment="1">
      <alignment vertical="center" wrapText="1"/>
    </xf>
    <xf numFmtId="0" fontId="7" fillId="0" borderId="0" xfId="0" applyFont="1" applyAlignment="1">
      <alignment/>
    </xf>
    <xf numFmtId="0" fontId="21" fillId="0" borderId="0" xfId="0" applyFont="1" applyAlignment="1">
      <alignment/>
    </xf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sharedStrings" Target="sharedStrings.xml" /></Relationships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hyperlink" Target="https://www.e-iceblue.com" TargetMode="External" /><Relationship Id="rId2" Type="http://schemas.openxmlformats.org/officeDocument/2006/relationships/hyperlink" Target="mailto:support@e-iceblue.com" TargetMode="External" /><Relationship Id="rId3" Type="http://schemas.openxmlformats.org/officeDocument/2006/relationships/hyperlink" Target="https://www.e-iceblue.com/Buy/Spire.XLS.html" TargetMode="External" 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P257"/>
  <sheetViews>
    <sheetView workbookViewId="0" topLeftCell="A1">
      <pane ySplit="4" topLeftCell="BM206" activePane="bottomLeft" state="frozen"/>
      <selection pane="topLeft" activeCell="A1" sqref="A1"/>
      <selection pane="bottomLeft" activeCell="G210" sqref="G210"/>
    </sheetView>
  </sheetViews>
  <sheetFormatPr defaultColWidth="9.00390625" defaultColWidthPt="54" defaultRowHeight="14.25"/>
  <cols>
    <col min="1" max="1" width="8.75390625" widthPt="52.5" style="0" customWidth="1"/>
    <col min="2" max="2" width="44.625" widthPt="267.75" style="0" customWidth="1"/>
    <col min="3" max="3" width="7.125" widthPt="42.75" style="0" customWidth="1"/>
    <col min="4" max="4" width="10.125" widthPt="60.75" style="0" customWidth="1"/>
    <col min="5" max="5" width="10.75390625" widthPt="64.5" style="0" customWidth="1"/>
    <col min="6" max="6" width="5.875" widthPt="35.25" style="0" customWidth="1"/>
    <col min="7" max="7" width="40.75390625" widthPt="244.5" style="0" customWidth="1"/>
  </cols>
  <sheetData>
    <row r="1" spans="1:7" ht="26.25" customHeight="1">
      <c r="A1" s="105" t="s">
        <v>23</v>
      </c>
      <c r="B1" s="105"/>
      <c r="C1" s="105"/>
      <c r="D1" s="105"/>
      <c r="E1" s="105"/>
      <c r="F1" s="105"/>
      <c r="G1" s="105"/>
    </row>
    <row r="2" spans="1:7" ht="17.25" customHeight="1">
      <c r="A2" s="111"/>
      <c r="B2" s="111"/>
      <c r="C2" s="111"/>
      <c r="D2" s="1"/>
      <c r="E2" s="110" t="s">
        <v>0</v>
      </c>
      <c r="F2" s="110"/>
      <c r="G2" s="110"/>
    </row>
    <row r="3" spans="1:7" ht="23.25" customHeight="1">
      <c r="A3" s="108" t="s">
        <v>7</v>
      </c>
      <c r="B3" s="112" t="s">
        <v>1</v>
      </c>
      <c r="C3" s="108" t="s">
        <v>9</v>
      </c>
      <c r="D3" s="106" t="s">
        <v>566</v>
      </c>
      <c r="E3" s="106" t="s">
        <v>2</v>
      </c>
      <c r="F3" s="106" t="s">
        <v>3</v>
      </c>
      <c r="G3" s="108" t="s">
        <v>11</v>
      </c>
    </row>
    <row r="4" spans="1:7" ht="18.75" customHeight="1">
      <c r="A4" s="109" t="s">
        <v>4</v>
      </c>
      <c r="B4" s="113"/>
      <c r="C4" s="109" t="s">
        <v>5</v>
      </c>
      <c r="D4" s="107" t="s">
        <v>6</v>
      </c>
      <c r="E4" s="107"/>
      <c r="F4" s="107"/>
      <c r="G4" s="109"/>
    </row>
    <row r="5" spans="1:7" ht="21.75" customHeight="1">
      <c r="A5" s="35" t="s">
        <v>12</v>
      </c>
      <c r="B5" s="6" t="s">
        <v>8</v>
      </c>
      <c r="C5" s="4" t="s">
        <v>13</v>
      </c>
      <c r="D5" s="5">
        <f>SUM(D6:D17)</f>
        <v>10462.216</v>
      </c>
      <c r="E5" s="5">
        <f>SUM(E6:E17)</f>
        <v>10462.216</v>
      </c>
      <c r="F5" s="3">
        <v>1</v>
      </c>
      <c r="G5" s="15"/>
    </row>
    <row r="6" spans="1:7" ht="25.5" customHeight="1">
      <c r="A6" s="48" t="s">
        <v>31</v>
      </c>
      <c r="B6" s="44" t="s">
        <v>29</v>
      </c>
      <c r="C6" s="12" t="s">
        <v>30</v>
      </c>
      <c r="D6" s="52">
        <v>480.9</v>
      </c>
      <c r="E6" s="52">
        <v>480.9</v>
      </c>
      <c r="F6" s="8">
        <v>1</v>
      </c>
      <c r="G6" s="33" t="s">
        <v>32</v>
      </c>
    </row>
    <row r="7" spans="1:8" ht="21" customHeight="1">
      <c r="A7" s="120" t="s">
        <v>36</v>
      </c>
      <c r="B7" s="41" t="s">
        <v>33</v>
      </c>
      <c r="C7" s="30" t="s">
        <v>34</v>
      </c>
      <c r="D7" s="51">
        <v>3087</v>
      </c>
      <c r="E7" s="51">
        <v>3087</v>
      </c>
      <c r="F7" s="70">
        <v>1</v>
      </c>
      <c r="G7" s="114" t="s">
        <v>37</v>
      </c>
      <c r="H7" s="59"/>
    </row>
    <row r="8" spans="1:8" ht="21" customHeight="1">
      <c r="A8" s="121"/>
      <c r="B8" s="41" t="s">
        <v>35</v>
      </c>
      <c r="C8" s="30" t="s">
        <v>34</v>
      </c>
      <c r="D8" s="51">
        <v>2666</v>
      </c>
      <c r="E8" s="51">
        <v>2666</v>
      </c>
      <c r="F8" s="70">
        <v>1</v>
      </c>
      <c r="G8" s="119"/>
      <c r="H8" s="68"/>
    </row>
    <row r="9" spans="1:8" ht="21" customHeight="1">
      <c r="A9" s="54" t="s">
        <v>84</v>
      </c>
      <c r="B9" s="44" t="s">
        <v>83</v>
      </c>
      <c r="C9" s="12" t="s">
        <v>46</v>
      </c>
      <c r="D9" s="52">
        <v>1977.64</v>
      </c>
      <c r="E9" s="52">
        <v>1977.64</v>
      </c>
      <c r="F9" s="56">
        <v>1</v>
      </c>
      <c r="G9" s="33" t="s">
        <v>85</v>
      </c>
      <c r="H9" s="59"/>
    </row>
    <row r="10" spans="1:8" ht="21" customHeight="1">
      <c r="A10" s="54" t="s">
        <v>494</v>
      </c>
      <c r="B10" s="44" t="s">
        <v>492</v>
      </c>
      <c r="C10" s="12" t="s">
        <v>493</v>
      </c>
      <c r="D10" s="52">
        <v>458.276</v>
      </c>
      <c r="E10" s="52">
        <v>458.276</v>
      </c>
      <c r="F10" s="56">
        <v>1</v>
      </c>
      <c r="G10" s="33" t="s">
        <v>495</v>
      </c>
      <c r="H10" s="59"/>
    </row>
    <row r="11" spans="1:8" ht="21" customHeight="1">
      <c r="A11" s="48" t="s">
        <v>104</v>
      </c>
      <c r="B11" s="44" t="s">
        <v>103</v>
      </c>
      <c r="C11" s="12" t="s">
        <v>69</v>
      </c>
      <c r="D11" s="52">
        <v>271</v>
      </c>
      <c r="E11" s="52">
        <v>271</v>
      </c>
      <c r="F11" s="56">
        <v>1</v>
      </c>
      <c r="G11" s="74" t="s">
        <v>105</v>
      </c>
      <c r="H11" s="59"/>
    </row>
    <row r="12" spans="1:8" ht="21" customHeight="1">
      <c r="A12" s="48" t="s">
        <v>139</v>
      </c>
      <c r="B12" s="44" t="s">
        <v>138</v>
      </c>
      <c r="C12" s="12" t="s">
        <v>119</v>
      </c>
      <c r="D12" s="52">
        <v>108.8</v>
      </c>
      <c r="E12" s="52">
        <v>108.8</v>
      </c>
      <c r="F12" s="56">
        <v>1</v>
      </c>
      <c r="G12" s="74" t="s">
        <v>140</v>
      </c>
      <c r="H12" s="59"/>
    </row>
    <row r="13" spans="1:8" ht="21" customHeight="1">
      <c r="A13" s="48" t="s">
        <v>149</v>
      </c>
      <c r="B13" s="44" t="s">
        <v>148</v>
      </c>
      <c r="C13" s="12" t="s">
        <v>119</v>
      </c>
      <c r="D13" s="52">
        <v>644</v>
      </c>
      <c r="E13" s="52">
        <v>644</v>
      </c>
      <c r="F13" s="56">
        <v>1</v>
      </c>
      <c r="G13" s="126" t="s">
        <v>150</v>
      </c>
      <c r="H13" s="69"/>
    </row>
    <row r="14" spans="1:7" ht="21.75" customHeight="1">
      <c r="A14" s="48" t="s">
        <v>307</v>
      </c>
      <c r="B14" s="44" t="s">
        <v>306</v>
      </c>
      <c r="C14" s="12" t="s">
        <v>119</v>
      </c>
      <c r="D14" s="52">
        <v>200</v>
      </c>
      <c r="E14" s="52">
        <v>200</v>
      </c>
      <c r="F14" s="56">
        <v>1</v>
      </c>
      <c r="G14" s="127"/>
    </row>
    <row r="15" spans="1:8" ht="21.75" customHeight="1">
      <c r="A15" s="48" t="s">
        <v>382</v>
      </c>
      <c r="B15" s="44" t="s">
        <v>381</v>
      </c>
      <c r="C15" s="12" t="s">
        <v>361</v>
      </c>
      <c r="D15" s="52">
        <v>190</v>
      </c>
      <c r="E15" s="52">
        <v>190</v>
      </c>
      <c r="F15" s="56">
        <v>1</v>
      </c>
      <c r="G15" s="33" t="s">
        <v>383</v>
      </c>
      <c r="H15" s="57"/>
    </row>
    <row r="16" spans="1:8" ht="21.75" customHeight="1">
      <c r="A16" s="48" t="s">
        <v>510</v>
      </c>
      <c r="B16" s="44" t="s">
        <v>509</v>
      </c>
      <c r="C16" s="12" t="s">
        <v>75</v>
      </c>
      <c r="D16" s="52">
        <v>378.6</v>
      </c>
      <c r="E16" s="52">
        <v>378.6</v>
      </c>
      <c r="F16" s="56">
        <v>1</v>
      </c>
      <c r="G16" s="33" t="s">
        <v>511</v>
      </c>
      <c r="H16" s="57"/>
    </row>
    <row r="17" spans="1:7" ht="19.5" customHeight="1">
      <c r="A17" s="46"/>
      <c r="B17" s="44"/>
      <c r="C17" s="27"/>
      <c r="D17" s="28"/>
      <c r="E17" s="42"/>
      <c r="F17" s="14"/>
      <c r="G17" s="15"/>
    </row>
    <row r="18" spans="1:7" ht="23.25" customHeight="1">
      <c r="A18" s="35" t="s">
        <v>12</v>
      </c>
      <c r="B18" s="7" t="s">
        <v>14</v>
      </c>
      <c r="C18" s="18" t="s">
        <v>13</v>
      </c>
      <c r="D18" s="19">
        <f>SUM(D19:D114)</f>
        <v>16621.85</v>
      </c>
      <c r="E18" s="19">
        <f>SUM(E19:E114)</f>
        <v>16621.85</v>
      </c>
      <c r="F18" s="20">
        <v>1</v>
      </c>
      <c r="G18" s="16"/>
    </row>
    <row r="19" spans="1:7" ht="22.5" customHeight="1">
      <c r="A19" s="122" t="s">
        <v>21</v>
      </c>
      <c r="B19" s="73" t="s">
        <v>24</v>
      </c>
      <c r="C19" s="30" t="s">
        <v>19</v>
      </c>
      <c r="D19" s="49">
        <v>82</v>
      </c>
      <c r="E19" s="49">
        <v>82</v>
      </c>
      <c r="F19" s="71">
        <v>1</v>
      </c>
      <c r="G19" s="33" t="s">
        <v>549</v>
      </c>
    </row>
    <row r="20" spans="1:8" ht="21" customHeight="1">
      <c r="A20" s="122"/>
      <c r="B20" s="44" t="s">
        <v>25</v>
      </c>
      <c r="C20" s="30" t="s">
        <v>19</v>
      </c>
      <c r="D20" s="49">
        <v>20</v>
      </c>
      <c r="E20" s="49">
        <v>20</v>
      </c>
      <c r="F20" s="71">
        <v>1</v>
      </c>
      <c r="G20" s="33" t="s">
        <v>548</v>
      </c>
      <c r="H20" s="59"/>
    </row>
    <row r="21" spans="1:10" ht="21" customHeight="1">
      <c r="A21" s="122"/>
      <c r="B21" s="44" t="s">
        <v>26</v>
      </c>
      <c r="C21" s="30" t="s">
        <v>19</v>
      </c>
      <c r="D21" s="49">
        <v>800</v>
      </c>
      <c r="E21" s="49">
        <v>800</v>
      </c>
      <c r="F21" s="71">
        <v>1</v>
      </c>
      <c r="G21" s="33" t="s">
        <v>550</v>
      </c>
      <c r="H21" s="59"/>
      <c r="I21" s="59"/>
      <c r="J21" s="59"/>
    </row>
    <row r="22" spans="1:10" ht="21" customHeight="1">
      <c r="A22" s="122"/>
      <c r="B22" s="44" t="s">
        <v>27</v>
      </c>
      <c r="C22" s="30" t="s">
        <v>19</v>
      </c>
      <c r="D22" s="49">
        <v>2550</v>
      </c>
      <c r="E22" s="49">
        <v>2550</v>
      </c>
      <c r="F22" s="71">
        <v>1</v>
      </c>
      <c r="G22" s="33" t="s">
        <v>550</v>
      </c>
      <c r="H22" s="67"/>
      <c r="I22" s="59"/>
      <c r="J22" s="59"/>
    </row>
    <row r="23" spans="1:10" ht="21" customHeight="1">
      <c r="A23" s="123"/>
      <c r="B23" s="44" t="s">
        <v>28</v>
      </c>
      <c r="C23" s="30" t="s">
        <v>19</v>
      </c>
      <c r="D23" s="49">
        <v>250</v>
      </c>
      <c r="E23" s="49">
        <v>250</v>
      </c>
      <c r="F23" s="71">
        <v>1</v>
      </c>
      <c r="G23" s="33" t="s">
        <v>551</v>
      </c>
      <c r="H23" s="59"/>
      <c r="I23" s="59"/>
      <c r="J23" s="59"/>
    </row>
    <row r="24" spans="1:10" ht="21" customHeight="1">
      <c r="A24" s="118" t="s">
        <v>71</v>
      </c>
      <c r="B24" s="44" t="s">
        <v>68</v>
      </c>
      <c r="C24" s="12" t="s">
        <v>69</v>
      </c>
      <c r="D24" s="50">
        <v>15</v>
      </c>
      <c r="E24" s="50">
        <v>15</v>
      </c>
      <c r="F24" s="58">
        <v>1</v>
      </c>
      <c r="G24" s="33" t="s">
        <v>72</v>
      </c>
      <c r="H24" s="59"/>
      <c r="I24" s="59"/>
      <c r="J24" s="59"/>
    </row>
    <row r="25" spans="1:10" ht="21" customHeight="1">
      <c r="A25" s="117"/>
      <c r="B25" s="44" t="s">
        <v>70</v>
      </c>
      <c r="C25" s="12" t="s">
        <v>69</v>
      </c>
      <c r="D25" s="52">
        <v>80.75</v>
      </c>
      <c r="E25" s="52">
        <v>80.75</v>
      </c>
      <c r="F25" s="71">
        <v>1</v>
      </c>
      <c r="G25" s="33" t="s">
        <v>73</v>
      </c>
      <c r="H25" s="59"/>
      <c r="I25" s="59"/>
      <c r="J25" s="59"/>
    </row>
    <row r="26" spans="1:10" ht="21" customHeight="1">
      <c r="A26" s="48" t="s">
        <v>86</v>
      </c>
      <c r="B26" s="44" t="s">
        <v>74</v>
      </c>
      <c r="C26" s="12" t="s">
        <v>75</v>
      </c>
      <c r="D26" s="52">
        <v>5</v>
      </c>
      <c r="E26" s="52">
        <v>5</v>
      </c>
      <c r="F26" s="71">
        <v>1</v>
      </c>
      <c r="G26" s="33" t="s">
        <v>76</v>
      </c>
      <c r="H26" s="59"/>
      <c r="I26" s="59"/>
      <c r="J26" s="59"/>
    </row>
    <row r="27" spans="1:10" ht="25.5" customHeight="1">
      <c r="A27" s="48" t="s">
        <v>89</v>
      </c>
      <c r="B27" s="44" t="s">
        <v>87</v>
      </c>
      <c r="C27" s="12" t="s">
        <v>88</v>
      </c>
      <c r="D27" s="52">
        <v>17</v>
      </c>
      <c r="E27" s="52">
        <v>17</v>
      </c>
      <c r="F27" s="56">
        <v>1</v>
      </c>
      <c r="G27" s="33" t="s">
        <v>90</v>
      </c>
      <c r="H27" s="59"/>
      <c r="I27" s="59"/>
      <c r="J27" s="59"/>
    </row>
    <row r="28" spans="1:10" ht="25.5" customHeight="1">
      <c r="A28" s="48" t="s">
        <v>120</v>
      </c>
      <c r="B28" s="44" t="s">
        <v>118</v>
      </c>
      <c r="C28" s="12" t="s">
        <v>119</v>
      </c>
      <c r="D28" s="52">
        <v>91.8</v>
      </c>
      <c r="E28" s="52">
        <v>91.8</v>
      </c>
      <c r="F28" s="56">
        <v>1</v>
      </c>
      <c r="G28" s="33" t="s">
        <v>121</v>
      </c>
      <c r="H28" s="59"/>
      <c r="I28" s="59"/>
      <c r="J28" s="59"/>
    </row>
    <row r="29" spans="1:10" ht="19.5" customHeight="1">
      <c r="A29" s="124" t="s">
        <v>125</v>
      </c>
      <c r="B29" s="78" t="s">
        <v>122</v>
      </c>
      <c r="C29" s="12" t="s">
        <v>88</v>
      </c>
      <c r="D29" s="52">
        <v>16</v>
      </c>
      <c r="E29" s="52">
        <v>16</v>
      </c>
      <c r="F29" s="56">
        <v>1</v>
      </c>
      <c r="G29" s="33" t="s">
        <v>126</v>
      </c>
      <c r="H29" s="59"/>
      <c r="I29" s="59"/>
      <c r="J29" s="59"/>
    </row>
    <row r="30" spans="1:10" ht="19.5" customHeight="1">
      <c r="A30" s="125"/>
      <c r="B30" s="44" t="s">
        <v>123</v>
      </c>
      <c r="C30" s="12" t="s">
        <v>88</v>
      </c>
      <c r="D30" s="52">
        <v>16</v>
      </c>
      <c r="E30" s="52">
        <v>16</v>
      </c>
      <c r="F30" s="56">
        <v>1</v>
      </c>
      <c r="G30" s="33" t="s">
        <v>127</v>
      </c>
      <c r="H30" s="59"/>
      <c r="I30" s="59"/>
      <c r="J30" s="59"/>
    </row>
    <row r="31" spans="1:10" ht="19.5" customHeight="1">
      <c r="A31" s="125"/>
      <c r="B31" s="44" t="s">
        <v>124</v>
      </c>
      <c r="C31" s="12" t="s">
        <v>88</v>
      </c>
      <c r="D31" s="52">
        <v>50</v>
      </c>
      <c r="E31" s="52">
        <v>50</v>
      </c>
      <c r="F31" s="56">
        <v>1</v>
      </c>
      <c r="G31" s="33" t="s">
        <v>128</v>
      </c>
      <c r="H31" s="59"/>
      <c r="I31" s="59"/>
      <c r="J31" s="59"/>
    </row>
    <row r="32" spans="1:10" ht="24" customHeight="1">
      <c r="A32" s="124" t="s">
        <v>132</v>
      </c>
      <c r="B32" s="78" t="s">
        <v>129</v>
      </c>
      <c r="C32" s="12" t="s">
        <v>130</v>
      </c>
      <c r="D32" s="52">
        <v>600</v>
      </c>
      <c r="E32" s="52">
        <v>600</v>
      </c>
      <c r="F32" s="56">
        <v>1</v>
      </c>
      <c r="G32" s="33" t="s">
        <v>133</v>
      </c>
      <c r="H32" s="59"/>
      <c r="I32" s="59"/>
      <c r="J32" s="59"/>
    </row>
    <row r="33" spans="1:10" ht="19.5" customHeight="1">
      <c r="A33" s="131"/>
      <c r="B33" s="44" t="s">
        <v>131</v>
      </c>
      <c r="C33" s="12" t="s">
        <v>130</v>
      </c>
      <c r="D33" s="52">
        <v>20</v>
      </c>
      <c r="E33" s="52">
        <v>20</v>
      </c>
      <c r="F33" s="56">
        <v>1</v>
      </c>
      <c r="G33" s="33" t="s">
        <v>134</v>
      </c>
      <c r="H33" s="72"/>
      <c r="I33" s="59"/>
      <c r="J33" s="59"/>
    </row>
    <row r="34" spans="1:10" ht="25.5" customHeight="1">
      <c r="A34" s="48" t="s">
        <v>136</v>
      </c>
      <c r="B34" s="44" t="s">
        <v>135</v>
      </c>
      <c r="C34" s="12" t="s">
        <v>30</v>
      </c>
      <c r="D34" s="52">
        <v>100</v>
      </c>
      <c r="E34" s="52">
        <v>100</v>
      </c>
      <c r="F34" s="56">
        <v>1</v>
      </c>
      <c r="G34" s="33" t="s">
        <v>137</v>
      </c>
      <c r="H34" s="59"/>
      <c r="I34" s="59"/>
      <c r="J34" s="59"/>
    </row>
    <row r="35" spans="1:10" ht="21.75" customHeight="1">
      <c r="A35" s="48" t="s">
        <v>142</v>
      </c>
      <c r="B35" s="44" t="s">
        <v>141</v>
      </c>
      <c r="C35" s="12" t="s">
        <v>119</v>
      </c>
      <c r="D35" s="52">
        <v>10</v>
      </c>
      <c r="E35" s="52">
        <v>10</v>
      </c>
      <c r="F35" s="56">
        <v>1</v>
      </c>
      <c r="G35" s="33" t="s">
        <v>143</v>
      </c>
      <c r="H35" s="59"/>
      <c r="I35" s="59"/>
      <c r="J35" s="59"/>
    </row>
    <row r="36" spans="1:10" ht="21.75" customHeight="1">
      <c r="A36" s="48" t="s">
        <v>149</v>
      </c>
      <c r="B36" s="44" t="s">
        <v>151</v>
      </c>
      <c r="C36" s="12" t="s">
        <v>119</v>
      </c>
      <c r="D36" s="52">
        <v>21</v>
      </c>
      <c r="E36" s="52">
        <v>21</v>
      </c>
      <c r="F36" s="56">
        <v>1</v>
      </c>
      <c r="G36" s="33" t="s">
        <v>152</v>
      </c>
      <c r="H36" s="59"/>
      <c r="I36" s="59"/>
      <c r="J36" s="59"/>
    </row>
    <row r="37" spans="1:10" ht="19.5" customHeight="1">
      <c r="A37" s="48" t="s">
        <v>154</v>
      </c>
      <c r="B37" s="78" t="s">
        <v>153</v>
      </c>
      <c r="C37" s="12" t="s">
        <v>119</v>
      </c>
      <c r="D37" s="52">
        <v>10</v>
      </c>
      <c r="E37" s="52">
        <v>10</v>
      </c>
      <c r="F37" s="56">
        <v>1</v>
      </c>
      <c r="G37" s="33" t="s">
        <v>155</v>
      </c>
      <c r="H37" s="59"/>
      <c r="I37" s="59"/>
      <c r="J37" s="59"/>
    </row>
    <row r="38" spans="1:10" ht="24.75" customHeight="1">
      <c r="A38" s="48" t="s">
        <v>160</v>
      </c>
      <c r="B38" s="44" t="s">
        <v>159</v>
      </c>
      <c r="C38" s="12" t="s">
        <v>119</v>
      </c>
      <c r="D38" s="52">
        <v>50</v>
      </c>
      <c r="E38" s="52">
        <v>50</v>
      </c>
      <c r="F38" s="56">
        <v>1</v>
      </c>
      <c r="G38" s="33" t="s">
        <v>161</v>
      </c>
      <c r="H38" s="59"/>
      <c r="I38" s="59"/>
      <c r="J38" s="59"/>
    </row>
    <row r="39" spans="1:10" ht="19.5" customHeight="1">
      <c r="A39" s="48" t="s">
        <v>163</v>
      </c>
      <c r="B39" s="44" t="s">
        <v>162</v>
      </c>
      <c r="C39" s="12" t="s">
        <v>119</v>
      </c>
      <c r="D39" s="52">
        <v>25</v>
      </c>
      <c r="E39" s="52">
        <v>25</v>
      </c>
      <c r="F39" s="56">
        <v>1</v>
      </c>
      <c r="G39" s="33" t="s">
        <v>164</v>
      </c>
      <c r="H39" s="59"/>
      <c r="I39" s="59"/>
      <c r="J39" s="59"/>
    </row>
    <row r="40" spans="1:10" ht="19.5" customHeight="1">
      <c r="A40" s="48" t="s">
        <v>198</v>
      </c>
      <c r="B40" s="44" t="s">
        <v>196</v>
      </c>
      <c r="C40" s="12" t="s">
        <v>197</v>
      </c>
      <c r="D40" s="52">
        <v>96</v>
      </c>
      <c r="E40" s="52">
        <v>96</v>
      </c>
      <c r="F40" s="56">
        <v>1</v>
      </c>
      <c r="G40" s="33" t="s">
        <v>199</v>
      </c>
      <c r="H40" s="59"/>
      <c r="I40" s="59"/>
      <c r="J40" s="59"/>
    </row>
    <row r="41" spans="1:10" ht="19.5" customHeight="1">
      <c r="A41" s="36" t="s">
        <v>202</v>
      </c>
      <c r="B41" s="41" t="s">
        <v>200</v>
      </c>
      <c r="C41" s="12" t="s">
        <v>201</v>
      </c>
      <c r="D41" s="51">
        <v>50</v>
      </c>
      <c r="E41" s="51">
        <v>50</v>
      </c>
      <c r="F41" s="70">
        <v>1</v>
      </c>
      <c r="G41" s="33" t="s">
        <v>203</v>
      </c>
      <c r="H41" s="59"/>
      <c r="I41" s="59"/>
      <c r="J41" s="59"/>
    </row>
    <row r="42" spans="1:10" ht="19.5" customHeight="1">
      <c r="A42" s="48" t="s">
        <v>221</v>
      </c>
      <c r="B42" s="78" t="s">
        <v>220</v>
      </c>
      <c r="C42" s="12" t="s">
        <v>75</v>
      </c>
      <c r="D42" s="52">
        <v>280</v>
      </c>
      <c r="E42" s="52">
        <v>280</v>
      </c>
      <c r="F42" s="70">
        <v>1</v>
      </c>
      <c r="G42" s="33" t="s">
        <v>222</v>
      </c>
      <c r="H42" s="59"/>
      <c r="I42" s="59"/>
      <c r="J42" s="59"/>
    </row>
    <row r="43" spans="1:10" ht="19.5" customHeight="1">
      <c r="A43" s="48" t="s">
        <v>263</v>
      </c>
      <c r="B43" s="44" t="s">
        <v>262</v>
      </c>
      <c r="C43" s="12" t="s">
        <v>119</v>
      </c>
      <c r="D43" s="52">
        <v>300</v>
      </c>
      <c r="E43" s="52">
        <v>300</v>
      </c>
      <c r="F43" s="56">
        <v>1</v>
      </c>
      <c r="G43" s="33" t="s">
        <v>264</v>
      </c>
      <c r="H43" s="59"/>
      <c r="I43" s="59"/>
      <c r="J43" s="59"/>
    </row>
    <row r="44" spans="1:10" ht="19.5" customHeight="1">
      <c r="A44" s="120" t="s">
        <v>268</v>
      </c>
      <c r="B44" s="79" t="s">
        <v>265</v>
      </c>
      <c r="C44" s="12" t="s">
        <v>266</v>
      </c>
      <c r="D44" s="51">
        <v>80</v>
      </c>
      <c r="E44" s="51">
        <v>80</v>
      </c>
      <c r="F44" s="56">
        <v>1</v>
      </c>
      <c r="G44" s="33" t="s">
        <v>269</v>
      </c>
      <c r="H44" s="59"/>
      <c r="I44" s="59"/>
      <c r="J44" s="59"/>
    </row>
    <row r="45" spans="1:10" ht="19.5" customHeight="1">
      <c r="A45" s="121"/>
      <c r="B45" s="41" t="s">
        <v>267</v>
      </c>
      <c r="C45" s="12" t="s">
        <v>266</v>
      </c>
      <c r="D45" s="51">
        <v>150</v>
      </c>
      <c r="E45" s="51">
        <v>150</v>
      </c>
      <c r="F45" s="56">
        <v>1</v>
      </c>
      <c r="G45" s="33" t="s">
        <v>270</v>
      </c>
      <c r="H45" s="59"/>
      <c r="I45" s="59"/>
      <c r="J45" s="59"/>
    </row>
    <row r="46" spans="1:10" ht="19.5" customHeight="1">
      <c r="A46" s="124" t="s">
        <v>283</v>
      </c>
      <c r="B46" s="78" t="s">
        <v>278</v>
      </c>
      <c r="C46" s="12"/>
      <c r="D46" s="52"/>
      <c r="E46" s="52"/>
      <c r="F46" s="52"/>
      <c r="G46" s="8"/>
      <c r="H46" s="59"/>
      <c r="I46" s="59"/>
      <c r="J46" s="59"/>
    </row>
    <row r="47" spans="1:10" ht="19.5" customHeight="1">
      <c r="A47" s="125"/>
      <c r="B47" s="44" t="s">
        <v>279</v>
      </c>
      <c r="C47" s="12" t="s">
        <v>88</v>
      </c>
      <c r="D47" s="52">
        <v>40</v>
      </c>
      <c r="E47" s="52">
        <v>40</v>
      </c>
      <c r="F47" s="56">
        <v>1</v>
      </c>
      <c r="G47" s="114" t="s">
        <v>284</v>
      </c>
      <c r="H47" s="59"/>
      <c r="I47" s="59"/>
      <c r="J47" s="59"/>
    </row>
    <row r="48" spans="1:10" ht="19.5" customHeight="1">
      <c r="A48" s="125"/>
      <c r="B48" s="44" t="s">
        <v>280</v>
      </c>
      <c r="C48" s="12" t="s">
        <v>88</v>
      </c>
      <c r="D48" s="52">
        <v>40</v>
      </c>
      <c r="E48" s="52">
        <v>40</v>
      </c>
      <c r="F48" s="56">
        <v>1</v>
      </c>
      <c r="G48" s="115"/>
      <c r="H48" s="59"/>
      <c r="I48" s="59"/>
      <c r="J48" s="59"/>
    </row>
    <row r="49" spans="1:10" ht="19.5" customHeight="1">
      <c r="A49" s="125"/>
      <c r="B49" s="44" t="s">
        <v>281</v>
      </c>
      <c r="C49" s="12" t="s">
        <v>88</v>
      </c>
      <c r="D49" s="52">
        <v>40</v>
      </c>
      <c r="E49" s="52">
        <v>40</v>
      </c>
      <c r="F49" s="56">
        <v>1</v>
      </c>
      <c r="G49" s="115"/>
      <c r="H49" s="59"/>
      <c r="I49" s="59"/>
      <c r="J49" s="59"/>
    </row>
    <row r="50" spans="1:10" ht="19.5" customHeight="1">
      <c r="A50" s="131"/>
      <c r="B50" s="44" t="s">
        <v>282</v>
      </c>
      <c r="C50" s="12" t="s">
        <v>88</v>
      </c>
      <c r="D50" s="52">
        <v>40</v>
      </c>
      <c r="E50" s="52">
        <v>40</v>
      </c>
      <c r="F50" s="56">
        <v>1</v>
      </c>
      <c r="G50" s="98"/>
      <c r="H50" s="59"/>
      <c r="I50" s="59"/>
      <c r="J50" s="59"/>
    </row>
    <row r="51" spans="1:18" ht="19.5" customHeight="1">
      <c r="A51" s="48" t="s">
        <v>301</v>
      </c>
      <c r="B51" s="44" t="s">
        <v>300</v>
      </c>
      <c r="C51" s="12" t="s">
        <v>119</v>
      </c>
      <c r="D51" s="52">
        <v>20</v>
      </c>
      <c r="E51" s="52">
        <v>20</v>
      </c>
      <c r="F51" s="56">
        <v>1</v>
      </c>
      <c r="G51" s="33" t="s">
        <v>302</v>
      </c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</row>
    <row r="52" spans="1:18" ht="19.5" customHeight="1">
      <c r="A52" s="38" t="s">
        <v>286</v>
      </c>
      <c r="B52" s="44" t="s">
        <v>285</v>
      </c>
      <c r="C52" s="30" t="s">
        <v>39</v>
      </c>
      <c r="D52" s="49">
        <v>20</v>
      </c>
      <c r="E52" s="49">
        <v>20</v>
      </c>
      <c r="F52" s="56">
        <v>1</v>
      </c>
      <c r="G52" s="33" t="s">
        <v>287</v>
      </c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</row>
    <row r="53" spans="1:18" ht="19.5" customHeight="1">
      <c r="A53" s="48" t="s">
        <v>289</v>
      </c>
      <c r="B53" s="44" t="s">
        <v>288</v>
      </c>
      <c r="C53" s="12" t="s">
        <v>119</v>
      </c>
      <c r="D53" s="52">
        <v>240</v>
      </c>
      <c r="E53" s="52">
        <v>240</v>
      </c>
      <c r="F53" s="56">
        <v>1</v>
      </c>
      <c r="G53" s="33" t="s">
        <v>290</v>
      </c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</row>
    <row r="54" spans="1:18" ht="19.5" customHeight="1">
      <c r="A54" s="116" t="s">
        <v>294</v>
      </c>
      <c r="B54" s="78" t="s">
        <v>291</v>
      </c>
      <c r="C54" s="30" t="s">
        <v>292</v>
      </c>
      <c r="D54" s="49">
        <v>30</v>
      </c>
      <c r="E54" s="49">
        <v>30</v>
      </c>
      <c r="F54" s="56">
        <v>1</v>
      </c>
      <c r="G54" s="33" t="s">
        <v>553</v>
      </c>
      <c r="H54" s="84"/>
      <c r="I54" s="84"/>
      <c r="J54" s="84"/>
      <c r="K54" s="85"/>
      <c r="L54" s="59"/>
      <c r="M54" s="59"/>
      <c r="N54" s="59"/>
      <c r="O54" s="59"/>
      <c r="P54" s="59"/>
      <c r="Q54" s="59"/>
      <c r="R54" s="59"/>
    </row>
    <row r="55" spans="1:18" ht="19.5" customHeight="1">
      <c r="A55" s="117"/>
      <c r="B55" s="44" t="s">
        <v>293</v>
      </c>
      <c r="C55" s="30" t="s">
        <v>292</v>
      </c>
      <c r="D55" s="49">
        <v>70</v>
      </c>
      <c r="E55" s="49">
        <v>70</v>
      </c>
      <c r="F55" s="56">
        <v>1</v>
      </c>
      <c r="G55" s="33" t="s">
        <v>552</v>
      </c>
      <c r="H55" s="84"/>
      <c r="I55" s="84"/>
      <c r="J55" s="84"/>
      <c r="K55" s="85"/>
      <c r="L55" s="59"/>
      <c r="M55" s="59"/>
      <c r="N55" s="59"/>
      <c r="O55" s="59"/>
      <c r="P55" s="59"/>
      <c r="Q55" s="59"/>
      <c r="R55" s="59"/>
    </row>
    <row r="56" spans="1:18" ht="19.5" customHeight="1">
      <c r="A56" s="48" t="s">
        <v>309</v>
      </c>
      <c r="B56" s="44" t="s">
        <v>308</v>
      </c>
      <c r="C56" s="12" t="s">
        <v>75</v>
      </c>
      <c r="D56" s="52">
        <v>300</v>
      </c>
      <c r="E56" s="52">
        <v>300</v>
      </c>
      <c r="F56" s="56">
        <v>1</v>
      </c>
      <c r="G56" s="33" t="s">
        <v>310</v>
      </c>
      <c r="H56" s="84"/>
      <c r="I56" s="84"/>
      <c r="J56" s="84"/>
      <c r="K56" s="85"/>
      <c r="L56" s="59"/>
      <c r="M56" s="59"/>
      <c r="N56" s="59"/>
      <c r="O56" s="59"/>
      <c r="P56" s="59"/>
      <c r="Q56" s="59"/>
      <c r="R56" s="59"/>
    </row>
    <row r="57" spans="1:18" ht="26.25" customHeight="1">
      <c r="A57" s="48" t="s">
        <v>312</v>
      </c>
      <c r="B57" s="44" t="s">
        <v>311</v>
      </c>
      <c r="C57" s="12" t="s">
        <v>75</v>
      </c>
      <c r="D57" s="52">
        <v>500</v>
      </c>
      <c r="E57" s="52">
        <v>500</v>
      </c>
      <c r="F57" s="56">
        <v>1</v>
      </c>
      <c r="G57" s="33" t="s">
        <v>313</v>
      </c>
      <c r="H57" s="84"/>
      <c r="I57" s="84"/>
      <c r="J57" s="84"/>
      <c r="K57" s="85"/>
      <c r="L57" s="59"/>
      <c r="M57" s="59"/>
      <c r="N57" s="59"/>
      <c r="O57" s="59"/>
      <c r="P57" s="59"/>
      <c r="Q57" s="59"/>
      <c r="R57" s="59"/>
    </row>
    <row r="58" spans="1:18" ht="20.25" customHeight="1">
      <c r="A58" s="124" t="s">
        <v>328</v>
      </c>
      <c r="B58" s="78" t="s">
        <v>317</v>
      </c>
      <c r="C58" s="12" t="s">
        <v>130</v>
      </c>
      <c r="D58" s="52"/>
      <c r="E58" s="52"/>
      <c r="F58" s="52"/>
      <c r="G58" s="8"/>
      <c r="H58" s="84"/>
      <c r="I58" s="84"/>
      <c r="J58" s="84"/>
      <c r="K58" s="85"/>
      <c r="L58" s="59"/>
      <c r="M58" s="59"/>
      <c r="N58" s="59"/>
      <c r="O58" s="59"/>
      <c r="P58" s="59"/>
      <c r="Q58" s="59"/>
      <c r="R58" s="59"/>
    </row>
    <row r="59" spans="1:18" ht="20.25" customHeight="1">
      <c r="A59" s="125"/>
      <c r="B59" s="44" t="s">
        <v>318</v>
      </c>
      <c r="C59" s="12" t="s">
        <v>130</v>
      </c>
      <c r="D59" s="52">
        <v>10</v>
      </c>
      <c r="E59" s="52">
        <v>10</v>
      </c>
      <c r="F59" s="56">
        <v>1</v>
      </c>
      <c r="G59" s="33" t="s">
        <v>329</v>
      </c>
      <c r="H59" s="84"/>
      <c r="I59" s="84"/>
      <c r="J59" s="84"/>
      <c r="K59" s="85"/>
      <c r="L59" s="59"/>
      <c r="M59" s="59"/>
      <c r="N59" s="59"/>
      <c r="O59" s="59"/>
      <c r="P59" s="59"/>
      <c r="Q59" s="59"/>
      <c r="R59" s="59"/>
    </row>
    <row r="60" spans="1:18" ht="20.25" customHeight="1">
      <c r="A60" s="125"/>
      <c r="B60" s="44" t="s">
        <v>319</v>
      </c>
      <c r="C60" s="12" t="s">
        <v>130</v>
      </c>
      <c r="D60" s="52">
        <v>10</v>
      </c>
      <c r="E60" s="52">
        <v>10</v>
      </c>
      <c r="F60" s="56">
        <v>1</v>
      </c>
      <c r="G60" s="33" t="s">
        <v>329</v>
      </c>
      <c r="H60" s="84"/>
      <c r="I60" s="84"/>
      <c r="J60" s="84"/>
      <c r="K60" s="85"/>
      <c r="L60" s="59"/>
      <c r="M60" s="59"/>
      <c r="N60" s="59"/>
      <c r="O60" s="59"/>
      <c r="P60" s="59"/>
      <c r="Q60" s="59"/>
      <c r="R60" s="59"/>
    </row>
    <row r="61" spans="1:18" ht="20.25" customHeight="1">
      <c r="A61" s="125"/>
      <c r="B61" s="44" t="s">
        <v>320</v>
      </c>
      <c r="C61" s="12" t="s">
        <v>130</v>
      </c>
      <c r="D61" s="52">
        <v>10</v>
      </c>
      <c r="E61" s="52">
        <v>10</v>
      </c>
      <c r="F61" s="56">
        <v>1</v>
      </c>
      <c r="G61" s="33" t="s">
        <v>329</v>
      </c>
      <c r="H61" s="84"/>
      <c r="I61" s="84"/>
      <c r="J61" s="84"/>
      <c r="K61" s="85"/>
      <c r="L61" s="59"/>
      <c r="M61" s="59"/>
      <c r="N61" s="59"/>
      <c r="O61" s="59"/>
      <c r="P61" s="59"/>
      <c r="Q61" s="59"/>
      <c r="R61" s="59"/>
    </row>
    <row r="62" spans="1:18" ht="20.25" customHeight="1">
      <c r="A62" s="125"/>
      <c r="B62" s="44" t="s">
        <v>321</v>
      </c>
      <c r="C62" s="12" t="s">
        <v>130</v>
      </c>
      <c r="D62" s="52">
        <v>10</v>
      </c>
      <c r="E62" s="52">
        <v>10</v>
      </c>
      <c r="F62" s="56">
        <v>1</v>
      </c>
      <c r="G62" s="33" t="s">
        <v>329</v>
      </c>
      <c r="H62" s="84"/>
      <c r="I62" s="84"/>
      <c r="J62" s="84"/>
      <c r="K62" s="85"/>
      <c r="L62" s="59"/>
      <c r="M62" s="59"/>
      <c r="N62" s="59"/>
      <c r="O62" s="59"/>
      <c r="P62" s="59"/>
      <c r="Q62" s="59"/>
      <c r="R62" s="59"/>
    </row>
    <row r="63" spans="1:18" ht="20.25" customHeight="1">
      <c r="A63" s="125"/>
      <c r="B63" s="44" t="s">
        <v>322</v>
      </c>
      <c r="C63" s="12" t="s">
        <v>130</v>
      </c>
      <c r="D63" s="52">
        <v>10</v>
      </c>
      <c r="E63" s="52">
        <v>10</v>
      </c>
      <c r="F63" s="56">
        <v>1</v>
      </c>
      <c r="G63" s="33" t="s">
        <v>329</v>
      </c>
      <c r="H63" s="84"/>
      <c r="I63" s="84"/>
      <c r="J63" s="84"/>
      <c r="K63" s="85"/>
      <c r="L63" s="59"/>
      <c r="M63" s="59"/>
      <c r="N63" s="59"/>
      <c r="O63" s="59"/>
      <c r="P63" s="59"/>
      <c r="Q63" s="59"/>
      <c r="R63" s="59"/>
    </row>
    <row r="64" spans="1:18" ht="20.25" customHeight="1">
      <c r="A64" s="125"/>
      <c r="B64" s="44" t="s">
        <v>323</v>
      </c>
      <c r="C64" s="12" t="s">
        <v>130</v>
      </c>
      <c r="D64" s="52">
        <v>10</v>
      </c>
      <c r="E64" s="52">
        <v>10</v>
      </c>
      <c r="F64" s="56">
        <v>1</v>
      </c>
      <c r="G64" s="33" t="s">
        <v>329</v>
      </c>
      <c r="H64" s="84"/>
      <c r="I64" s="84"/>
      <c r="J64" s="84"/>
      <c r="K64" s="85"/>
      <c r="L64" s="59"/>
      <c r="M64" s="59"/>
      <c r="N64" s="59"/>
      <c r="O64" s="59"/>
      <c r="P64" s="59"/>
      <c r="Q64" s="59"/>
      <c r="R64" s="59"/>
    </row>
    <row r="65" spans="1:18" ht="20.25" customHeight="1">
      <c r="A65" s="125"/>
      <c r="B65" s="44" t="s">
        <v>324</v>
      </c>
      <c r="C65" s="12" t="s">
        <v>130</v>
      </c>
      <c r="D65" s="52">
        <v>10</v>
      </c>
      <c r="E65" s="52">
        <v>10</v>
      </c>
      <c r="F65" s="56">
        <v>1</v>
      </c>
      <c r="G65" s="33" t="s">
        <v>329</v>
      </c>
      <c r="H65" s="84"/>
      <c r="I65" s="84"/>
      <c r="J65" s="84"/>
      <c r="K65" s="85"/>
      <c r="L65" s="59"/>
      <c r="M65" s="59"/>
      <c r="N65" s="59"/>
      <c r="O65" s="59"/>
      <c r="P65" s="59"/>
      <c r="Q65" s="59"/>
      <c r="R65" s="59"/>
    </row>
    <row r="66" spans="1:18" ht="20.25" customHeight="1">
      <c r="A66" s="125"/>
      <c r="B66" s="44" t="s">
        <v>325</v>
      </c>
      <c r="C66" s="12" t="s">
        <v>130</v>
      </c>
      <c r="D66" s="52">
        <v>10</v>
      </c>
      <c r="E66" s="52">
        <v>10</v>
      </c>
      <c r="F66" s="56">
        <v>1</v>
      </c>
      <c r="G66" s="33" t="s">
        <v>329</v>
      </c>
      <c r="H66" s="84"/>
      <c r="I66" s="84"/>
      <c r="J66" s="84"/>
      <c r="K66" s="85"/>
      <c r="L66" s="59"/>
      <c r="M66" s="59"/>
      <c r="N66" s="59"/>
      <c r="O66" s="59"/>
      <c r="P66" s="59"/>
      <c r="Q66" s="59"/>
      <c r="R66" s="59"/>
    </row>
    <row r="67" spans="1:18" ht="20.25" customHeight="1">
      <c r="A67" s="125"/>
      <c r="B67" s="44" t="s">
        <v>326</v>
      </c>
      <c r="C67" s="12" t="s">
        <v>130</v>
      </c>
      <c r="D67" s="52">
        <v>10</v>
      </c>
      <c r="E67" s="52">
        <v>10</v>
      </c>
      <c r="F67" s="56">
        <v>1</v>
      </c>
      <c r="G67" s="33" t="s">
        <v>329</v>
      </c>
      <c r="H67" s="84"/>
      <c r="I67" s="84"/>
      <c r="J67" s="84"/>
      <c r="K67" s="85"/>
      <c r="L67" s="59"/>
      <c r="M67" s="59"/>
      <c r="N67" s="59"/>
      <c r="O67" s="59"/>
      <c r="P67" s="59"/>
      <c r="Q67" s="59"/>
      <c r="R67" s="59"/>
    </row>
    <row r="68" spans="1:18" ht="20.25" customHeight="1">
      <c r="A68" s="131"/>
      <c r="B68" s="44" t="s">
        <v>327</v>
      </c>
      <c r="C68" s="12" t="s">
        <v>130</v>
      </c>
      <c r="D68" s="52">
        <v>10</v>
      </c>
      <c r="E68" s="52">
        <v>10</v>
      </c>
      <c r="F68" s="56">
        <v>1</v>
      </c>
      <c r="G68" s="33" t="s">
        <v>329</v>
      </c>
      <c r="H68" s="84"/>
      <c r="I68" s="84"/>
      <c r="J68" s="84"/>
      <c r="K68" s="85"/>
      <c r="L68" s="59"/>
      <c r="M68" s="59"/>
      <c r="N68" s="59"/>
      <c r="O68" s="59"/>
      <c r="P68" s="59"/>
      <c r="Q68" s="59"/>
      <c r="R68" s="59"/>
    </row>
    <row r="69" spans="1:18" ht="25.5" customHeight="1">
      <c r="A69" s="124" t="s">
        <v>341</v>
      </c>
      <c r="B69" s="86" t="s">
        <v>342</v>
      </c>
      <c r="C69" s="30" t="s">
        <v>332</v>
      </c>
      <c r="D69" s="49">
        <v>25</v>
      </c>
      <c r="E69" s="49">
        <v>25</v>
      </c>
      <c r="F69" s="55">
        <v>1</v>
      </c>
      <c r="G69" s="33" t="s">
        <v>353</v>
      </c>
      <c r="H69" s="84"/>
      <c r="I69" s="84"/>
      <c r="J69" s="84"/>
      <c r="K69" s="85"/>
      <c r="L69" s="59"/>
      <c r="M69" s="59"/>
      <c r="N69" s="59"/>
      <c r="O69" s="59"/>
      <c r="P69" s="59"/>
      <c r="Q69" s="59"/>
      <c r="R69" s="59"/>
    </row>
    <row r="70" spans="1:18" ht="26.25" customHeight="1">
      <c r="A70" s="131"/>
      <c r="B70" s="86" t="s">
        <v>343</v>
      </c>
      <c r="C70" s="30" t="s">
        <v>332</v>
      </c>
      <c r="D70" s="49">
        <v>24.5</v>
      </c>
      <c r="E70" s="49">
        <v>24.5</v>
      </c>
      <c r="F70" s="55">
        <v>1</v>
      </c>
      <c r="G70" s="33" t="s">
        <v>352</v>
      </c>
      <c r="H70" s="84"/>
      <c r="I70" s="84"/>
      <c r="J70" s="84"/>
      <c r="K70" s="85"/>
      <c r="L70" s="59"/>
      <c r="M70" s="59"/>
      <c r="N70" s="59"/>
      <c r="O70" s="59"/>
      <c r="P70" s="59"/>
      <c r="Q70" s="59"/>
      <c r="R70" s="59"/>
    </row>
    <row r="71" spans="1:18" ht="25.5" customHeight="1">
      <c r="A71" s="124" t="s">
        <v>357</v>
      </c>
      <c r="B71" s="78" t="s">
        <v>354</v>
      </c>
      <c r="C71" s="12" t="s">
        <v>355</v>
      </c>
      <c r="D71" s="52">
        <v>20</v>
      </c>
      <c r="E71" s="52">
        <v>20</v>
      </c>
      <c r="F71" s="56">
        <v>1</v>
      </c>
      <c r="G71" s="33" t="s">
        <v>358</v>
      </c>
      <c r="H71" s="84"/>
      <c r="I71" s="84"/>
      <c r="J71" s="84"/>
      <c r="K71" s="85"/>
      <c r="L71" s="59"/>
      <c r="M71" s="59"/>
      <c r="N71" s="59"/>
      <c r="O71" s="59"/>
      <c r="P71" s="59"/>
      <c r="Q71" s="59"/>
      <c r="R71" s="59"/>
    </row>
    <row r="72" spans="1:18" ht="20.25" customHeight="1">
      <c r="A72" s="131"/>
      <c r="B72" s="44" t="s">
        <v>356</v>
      </c>
      <c r="C72" s="12" t="s">
        <v>355</v>
      </c>
      <c r="D72" s="52">
        <v>25</v>
      </c>
      <c r="E72" s="52">
        <v>25</v>
      </c>
      <c r="F72" s="55">
        <v>1</v>
      </c>
      <c r="G72" s="33" t="s">
        <v>359</v>
      </c>
      <c r="H72" s="84"/>
      <c r="I72" s="84"/>
      <c r="J72" s="84"/>
      <c r="K72" s="85"/>
      <c r="L72" s="59"/>
      <c r="M72" s="59"/>
      <c r="N72" s="59"/>
      <c r="O72" s="59"/>
      <c r="P72" s="59"/>
      <c r="Q72" s="59"/>
      <c r="R72" s="59"/>
    </row>
    <row r="73" spans="1:18" ht="27" customHeight="1">
      <c r="A73" s="48" t="s">
        <v>362</v>
      </c>
      <c r="B73" s="44" t="s">
        <v>360</v>
      </c>
      <c r="C73" s="12" t="s">
        <v>361</v>
      </c>
      <c r="D73" s="52">
        <v>1000</v>
      </c>
      <c r="E73" s="52">
        <v>1000</v>
      </c>
      <c r="F73" s="56">
        <v>1</v>
      </c>
      <c r="G73" s="33" t="s">
        <v>363</v>
      </c>
      <c r="H73" s="84"/>
      <c r="I73" s="84"/>
      <c r="J73" s="84"/>
      <c r="K73" s="85"/>
      <c r="L73" s="59"/>
      <c r="M73" s="59"/>
      <c r="N73" s="59"/>
      <c r="O73" s="59"/>
      <c r="P73" s="59"/>
      <c r="Q73" s="59"/>
      <c r="R73" s="59"/>
    </row>
    <row r="74" spans="1:18" ht="20.25" customHeight="1">
      <c r="A74" s="124" t="s">
        <v>372</v>
      </c>
      <c r="B74" s="78" t="s">
        <v>364</v>
      </c>
      <c r="C74" s="12"/>
      <c r="D74" s="52"/>
      <c r="E74" s="52"/>
      <c r="F74" s="52"/>
      <c r="G74" s="8"/>
      <c r="H74" s="84"/>
      <c r="I74" s="84"/>
      <c r="J74" s="84"/>
      <c r="K74" s="85"/>
      <c r="L74" s="59"/>
      <c r="M74" s="59"/>
      <c r="N74" s="59"/>
      <c r="O74" s="59"/>
      <c r="P74" s="59"/>
      <c r="Q74" s="59"/>
      <c r="R74" s="59"/>
    </row>
    <row r="75" spans="1:18" ht="20.25" customHeight="1">
      <c r="A75" s="125"/>
      <c r="B75" s="44" t="s">
        <v>365</v>
      </c>
      <c r="C75" s="12" t="s">
        <v>361</v>
      </c>
      <c r="D75" s="52">
        <v>30</v>
      </c>
      <c r="E75" s="52">
        <v>30</v>
      </c>
      <c r="F75" s="56">
        <v>1</v>
      </c>
      <c r="G75" s="33" t="s">
        <v>373</v>
      </c>
      <c r="H75" s="84"/>
      <c r="I75" s="84"/>
      <c r="J75" s="84"/>
      <c r="K75" s="85"/>
      <c r="L75" s="59"/>
      <c r="M75" s="59"/>
      <c r="N75" s="59"/>
      <c r="O75" s="59"/>
      <c r="P75" s="59"/>
      <c r="Q75" s="59"/>
      <c r="R75" s="59"/>
    </row>
    <row r="76" spans="1:18" ht="20.25" customHeight="1">
      <c r="A76" s="125"/>
      <c r="B76" s="44" t="s">
        <v>366</v>
      </c>
      <c r="C76" s="12" t="s">
        <v>361</v>
      </c>
      <c r="D76" s="52">
        <v>20</v>
      </c>
      <c r="E76" s="52">
        <v>20</v>
      </c>
      <c r="F76" s="56">
        <v>1</v>
      </c>
      <c r="G76" s="33" t="s">
        <v>373</v>
      </c>
      <c r="H76" s="84"/>
      <c r="I76" s="84"/>
      <c r="J76" s="84"/>
      <c r="K76" s="85"/>
      <c r="L76" s="59"/>
      <c r="M76" s="59"/>
      <c r="N76" s="59"/>
      <c r="O76" s="59"/>
      <c r="P76" s="59"/>
      <c r="Q76" s="59"/>
      <c r="R76" s="59"/>
    </row>
    <row r="77" spans="1:18" ht="20.25" customHeight="1">
      <c r="A77" s="125"/>
      <c r="B77" s="44" t="s">
        <v>367</v>
      </c>
      <c r="C77" s="12" t="s">
        <v>361</v>
      </c>
      <c r="D77" s="52">
        <v>30</v>
      </c>
      <c r="E77" s="52">
        <v>30</v>
      </c>
      <c r="F77" s="56">
        <v>1</v>
      </c>
      <c r="G77" s="33" t="s">
        <v>373</v>
      </c>
      <c r="H77" s="84"/>
      <c r="I77" s="84"/>
      <c r="J77" s="84"/>
      <c r="K77" s="85"/>
      <c r="L77" s="59"/>
      <c r="M77" s="59"/>
      <c r="N77" s="59"/>
      <c r="O77" s="59"/>
      <c r="P77" s="59"/>
      <c r="Q77" s="59"/>
      <c r="R77" s="59"/>
    </row>
    <row r="78" spans="1:18" ht="20.25" customHeight="1">
      <c r="A78" s="125"/>
      <c r="B78" s="44" t="s">
        <v>368</v>
      </c>
      <c r="C78" s="12" t="s">
        <v>361</v>
      </c>
      <c r="D78" s="52">
        <v>30</v>
      </c>
      <c r="E78" s="52">
        <v>30</v>
      </c>
      <c r="F78" s="56">
        <v>1</v>
      </c>
      <c r="G78" s="33" t="s">
        <v>373</v>
      </c>
      <c r="H78" s="84"/>
      <c r="I78" s="84"/>
      <c r="J78" s="84"/>
      <c r="K78" s="85"/>
      <c r="L78" s="59"/>
      <c r="M78" s="59"/>
      <c r="N78" s="59"/>
      <c r="O78" s="59"/>
      <c r="P78" s="59"/>
      <c r="Q78" s="59"/>
      <c r="R78" s="59"/>
    </row>
    <row r="79" spans="1:18" ht="20.25" customHeight="1">
      <c r="A79" s="125"/>
      <c r="B79" s="44" t="s">
        <v>369</v>
      </c>
      <c r="C79" s="12" t="s">
        <v>361</v>
      </c>
      <c r="D79" s="52">
        <v>30</v>
      </c>
      <c r="E79" s="52">
        <v>30</v>
      </c>
      <c r="F79" s="56">
        <v>1</v>
      </c>
      <c r="G79" s="33" t="s">
        <v>373</v>
      </c>
      <c r="H79" s="84"/>
      <c r="I79" s="84"/>
      <c r="J79" s="84"/>
      <c r="K79" s="85"/>
      <c r="L79" s="59"/>
      <c r="M79" s="59"/>
      <c r="N79" s="59"/>
      <c r="O79" s="59"/>
      <c r="P79" s="59"/>
      <c r="Q79" s="59"/>
      <c r="R79" s="59"/>
    </row>
    <row r="80" spans="1:18" ht="20.25" customHeight="1">
      <c r="A80" s="125"/>
      <c r="B80" s="44" t="s">
        <v>370</v>
      </c>
      <c r="C80" s="12" t="s">
        <v>361</v>
      </c>
      <c r="D80" s="52">
        <v>30</v>
      </c>
      <c r="E80" s="52">
        <v>30</v>
      </c>
      <c r="F80" s="56">
        <v>1</v>
      </c>
      <c r="G80" s="33" t="s">
        <v>373</v>
      </c>
      <c r="H80" s="84"/>
      <c r="I80" s="84"/>
      <c r="J80" s="84"/>
      <c r="K80" s="85"/>
      <c r="L80" s="59"/>
      <c r="M80" s="59"/>
      <c r="N80" s="59"/>
      <c r="O80" s="59"/>
      <c r="P80" s="59"/>
      <c r="Q80" s="59"/>
      <c r="R80" s="59"/>
    </row>
    <row r="81" spans="1:18" ht="20.25" customHeight="1">
      <c r="A81" s="131"/>
      <c r="B81" s="44" t="s">
        <v>371</v>
      </c>
      <c r="C81" s="12" t="s">
        <v>361</v>
      </c>
      <c r="D81" s="52">
        <v>30</v>
      </c>
      <c r="E81" s="52">
        <v>30</v>
      </c>
      <c r="F81" s="56">
        <v>1</v>
      </c>
      <c r="G81" s="33" t="s">
        <v>373</v>
      </c>
      <c r="H81" s="84"/>
      <c r="I81" s="84"/>
      <c r="J81" s="84"/>
      <c r="K81" s="85"/>
      <c r="L81" s="59"/>
      <c r="M81" s="59"/>
      <c r="N81" s="59"/>
      <c r="O81" s="59"/>
      <c r="P81" s="59"/>
      <c r="Q81" s="59"/>
      <c r="R81" s="59"/>
    </row>
    <row r="82" spans="1:18" ht="20.25" customHeight="1">
      <c r="A82" s="48" t="s">
        <v>375</v>
      </c>
      <c r="B82" s="44" t="s">
        <v>374</v>
      </c>
      <c r="C82" s="12" t="s">
        <v>69</v>
      </c>
      <c r="D82" s="52">
        <v>150</v>
      </c>
      <c r="E82" s="52">
        <v>150</v>
      </c>
      <c r="F82" s="56">
        <v>1</v>
      </c>
      <c r="G82" s="33" t="s">
        <v>376</v>
      </c>
      <c r="H82" s="84"/>
      <c r="I82" s="84"/>
      <c r="J82" s="84"/>
      <c r="K82" s="85"/>
      <c r="L82" s="59"/>
      <c r="M82" s="59"/>
      <c r="N82" s="59"/>
      <c r="O82" s="59"/>
      <c r="P82" s="59"/>
      <c r="Q82" s="59"/>
      <c r="R82" s="59"/>
    </row>
    <row r="83" spans="1:18" ht="20.25" customHeight="1">
      <c r="A83" s="48" t="s">
        <v>379</v>
      </c>
      <c r="B83" s="44" t="s">
        <v>377</v>
      </c>
      <c r="C83" s="12" t="s">
        <v>378</v>
      </c>
      <c r="D83" s="52">
        <v>220.8</v>
      </c>
      <c r="E83" s="52">
        <v>220.8</v>
      </c>
      <c r="F83" s="56">
        <v>1</v>
      </c>
      <c r="G83" s="33" t="s">
        <v>380</v>
      </c>
      <c r="H83" s="84"/>
      <c r="I83" s="84"/>
      <c r="J83" s="84"/>
      <c r="K83" s="85"/>
      <c r="L83" s="59"/>
      <c r="M83" s="59"/>
      <c r="N83" s="59"/>
      <c r="O83" s="59"/>
      <c r="P83" s="59"/>
      <c r="Q83" s="59"/>
      <c r="R83" s="59"/>
    </row>
    <row r="84" spans="1:18" ht="20.25" customHeight="1">
      <c r="A84" s="124" t="s">
        <v>417</v>
      </c>
      <c r="B84" s="78" t="s">
        <v>413</v>
      </c>
      <c r="C84" s="12"/>
      <c r="D84" s="52"/>
      <c r="E84" s="52"/>
      <c r="F84" s="52"/>
      <c r="G84" s="8"/>
      <c r="H84" s="84"/>
      <c r="I84" s="84"/>
      <c r="J84" s="84"/>
      <c r="K84" s="85"/>
      <c r="L84" s="59"/>
      <c r="M84" s="59"/>
      <c r="N84" s="59"/>
      <c r="O84" s="59"/>
      <c r="P84" s="59"/>
      <c r="Q84" s="59"/>
      <c r="R84" s="59"/>
    </row>
    <row r="85" spans="1:18" ht="20.25" customHeight="1">
      <c r="A85" s="125"/>
      <c r="B85" s="44" t="s">
        <v>414</v>
      </c>
      <c r="C85" s="12" t="s">
        <v>69</v>
      </c>
      <c r="D85" s="52">
        <v>30</v>
      </c>
      <c r="E85" s="52">
        <v>30</v>
      </c>
      <c r="F85" s="56">
        <v>1</v>
      </c>
      <c r="G85" s="33" t="s">
        <v>418</v>
      </c>
      <c r="H85" s="84"/>
      <c r="I85" s="84"/>
      <c r="J85" s="84"/>
      <c r="K85" s="85"/>
      <c r="L85" s="59"/>
      <c r="M85" s="59"/>
      <c r="N85" s="59"/>
      <c r="O85" s="59"/>
      <c r="P85" s="59"/>
      <c r="Q85" s="59"/>
      <c r="R85" s="59"/>
    </row>
    <row r="86" spans="1:18" ht="20.25" customHeight="1">
      <c r="A86" s="125"/>
      <c r="B86" s="44" t="s">
        <v>415</v>
      </c>
      <c r="C86" s="12" t="s">
        <v>69</v>
      </c>
      <c r="D86" s="52">
        <v>30</v>
      </c>
      <c r="E86" s="52">
        <v>30</v>
      </c>
      <c r="F86" s="56">
        <v>1</v>
      </c>
      <c r="G86" s="33" t="s">
        <v>418</v>
      </c>
      <c r="H86" s="84"/>
      <c r="I86" s="84"/>
      <c r="J86" s="84"/>
      <c r="K86" s="85"/>
      <c r="L86" s="59"/>
      <c r="M86" s="59"/>
      <c r="N86" s="59"/>
      <c r="O86" s="59"/>
      <c r="P86" s="59"/>
      <c r="Q86" s="59"/>
      <c r="R86" s="59"/>
    </row>
    <row r="87" spans="1:18" ht="20.25" customHeight="1">
      <c r="A87" s="131"/>
      <c r="B87" s="44" t="s">
        <v>416</v>
      </c>
      <c r="C87" s="12" t="s">
        <v>69</v>
      </c>
      <c r="D87" s="52">
        <v>30</v>
      </c>
      <c r="E87" s="52">
        <v>30</v>
      </c>
      <c r="F87" s="56">
        <v>1</v>
      </c>
      <c r="G87" s="33" t="s">
        <v>418</v>
      </c>
      <c r="H87" s="84"/>
      <c r="I87" s="84"/>
      <c r="J87" s="84"/>
      <c r="K87" s="85"/>
      <c r="L87" s="59"/>
      <c r="M87" s="59"/>
      <c r="N87" s="59"/>
      <c r="O87" s="59"/>
      <c r="P87" s="59"/>
      <c r="Q87" s="59"/>
      <c r="R87" s="59"/>
    </row>
    <row r="88" spans="1:18" ht="26.25" customHeight="1">
      <c r="A88" s="48" t="s">
        <v>420</v>
      </c>
      <c r="B88" s="44" t="s">
        <v>419</v>
      </c>
      <c r="C88" s="12" t="s">
        <v>75</v>
      </c>
      <c r="D88" s="52">
        <v>41</v>
      </c>
      <c r="E88" s="52">
        <v>41</v>
      </c>
      <c r="F88" s="56">
        <v>1</v>
      </c>
      <c r="G88" s="33" t="s">
        <v>421</v>
      </c>
      <c r="H88" s="84"/>
      <c r="I88" s="84"/>
      <c r="J88" s="84"/>
      <c r="K88" s="85"/>
      <c r="L88" s="59"/>
      <c r="M88" s="59"/>
      <c r="N88" s="59"/>
      <c r="O88" s="59"/>
      <c r="P88" s="59"/>
      <c r="Q88" s="59"/>
      <c r="R88" s="59"/>
    </row>
    <row r="89" spans="1:18" ht="20.25" customHeight="1">
      <c r="A89" s="128" t="s">
        <v>427</v>
      </c>
      <c r="B89" s="78" t="s">
        <v>424</v>
      </c>
      <c r="C89" s="12"/>
      <c r="D89" s="52"/>
      <c r="E89" s="52"/>
      <c r="F89" s="52"/>
      <c r="G89" s="8"/>
      <c r="H89" s="84"/>
      <c r="I89" s="84"/>
      <c r="J89" s="84"/>
      <c r="K89" s="85"/>
      <c r="L89" s="59"/>
      <c r="M89" s="59"/>
      <c r="N89" s="59"/>
      <c r="O89" s="59"/>
      <c r="P89" s="59"/>
      <c r="Q89" s="59"/>
      <c r="R89" s="59"/>
    </row>
    <row r="90" spans="1:18" ht="20.25" customHeight="1">
      <c r="A90" s="129"/>
      <c r="B90" s="44" t="s">
        <v>425</v>
      </c>
      <c r="C90" s="12" t="s">
        <v>69</v>
      </c>
      <c r="D90" s="52">
        <v>15</v>
      </c>
      <c r="E90" s="52">
        <v>15</v>
      </c>
      <c r="F90" s="56">
        <v>1</v>
      </c>
      <c r="G90" s="33" t="s">
        <v>428</v>
      </c>
      <c r="H90" s="84"/>
      <c r="I90" s="84"/>
      <c r="J90" s="84"/>
      <c r="K90" s="85"/>
      <c r="L90" s="59"/>
      <c r="M90" s="59"/>
      <c r="N90" s="59"/>
      <c r="O90" s="59"/>
      <c r="P90" s="59"/>
      <c r="Q90" s="59"/>
      <c r="R90" s="59"/>
    </row>
    <row r="91" spans="1:18" ht="20.25" customHeight="1">
      <c r="A91" s="130"/>
      <c r="B91" s="44" t="s">
        <v>426</v>
      </c>
      <c r="C91" s="12" t="s">
        <v>69</v>
      </c>
      <c r="D91" s="52">
        <v>15</v>
      </c>
      <c r="E91" s="52">
        <v>15</v>
      </c>
      <c r="F91" s="56">
        <v>1</v>
      </c>
      <c r="G91" s="33" t="s">
        <v>428</v>
      </c>
      <c r="H91" s="84"/>
      <c r="I91" s="84"/>
      <c r="J91" s="84"/>
      <c r="K91" s="85"/>
      <c r="L91" s="59"/>
      <c r="M91" s="59"/>
      <c r="N91" s="59"/>
      <c r="O91" s="59"/>
      <c r="P91" s="59"/>
      <c r="Q91" s="59"/>
      <c r="R91" s="59"/>
    </row>
    <row r="92" spans="1:18" ht="20.25" customHeight="1">
      <c r="A92" s="93" t="s">
        <v>430</v>
      </c>
      <c r="B92" s="78" t="s">
        <v>429</v>
      </c>
      <c r="C92" s="12" t="s">
        <v>75</v>
      </c>
      <c r="D92" s="52">
        <v>10</v>
      </c>
      <c r="E92" s="52">
        <v>10</v>
      </c>
      <c r="F92" s="56">
        <v>1</v>
      </c>
      <c r="G92" s="33" t="s">
        <v>431</v>
      </c>
      <c r="H92" s="84"/>
      <c r="I92" s="84"/>
      <c r="J92" s="84"/>
      <c r="K92" s="85"/>
      <c r="L92" s="59"/>
      <c r="M92" s="59"/>
      <c r="N92" s="59"/>
      <c r="O92" s="59"/>
      <c r="P92" s="59"/>
      <c r="Q92" s="59"/>
      <c r="R92" s="59"/>
    </row>
    <row r="93" spans="1:18" ht="20.25" customHeight="1">
      <c r="A93" s="124" t="s">
        <v>438</v>
      </c>
      <c r="B93" s="78" t="s">
        <v>435</v>
      </c>
      <c r="C93" s="12" t="s">
        <v>69</v>
      </c>
      <c r="D93" s="52">
        <v>30</v>
      </c>
      <c r="E93" s="52">
        <v>30</v>
      </c>
      <c r="F93" s="56">
        <v>1</v>
      </c>
      <c r="G93" s="33" t="s">
        <v>418</v>
      </c>
      <c r="H93" s="84"/>
      <c r="I93" s="84"/>
      <c r="J93" s="84"/>
      <c r="K93" s="85"/>
      <c r="L93" s="59"/>
      <c r="M93" s="59"/>
      <c r="N93" s="59"/>
      <c r="O93" s="59"/>
      <c r="P93" s="59"/>
      <c r="Q93" s="59"/>
      <c r="R93" s="59"/>
    </row>
    <row r="94" spans="1:18" ht="20.25" customHeight="1">
      <c r="A94" s="132"/>
      <c r="B94" s="44" t="s">
        <v>436</v>
      </c>
      <c r="C94" s="12" t="s">
        <v>69</v>
      </c>
      <c r="D94" s="52">
        <v>30</v>
      </c>
      <c r="E94" s="52">
        <v>30</v>
      </c>
      <c r="F94" s="56">
        <v>1</v>
      </c>
      <c r="G94" s="33" t="s">
        <v>418</v>
      </c>
      <c r="H94" s="84"/>
      <c r="I94" s="84"/>
      <c r="J94" s="84"/>
      <c r="K94" s="85"/>
      <c r="L94" s="59"/>
      <c r="M94" s="59"/>
      <c r="N94" s="59"/>
      <c r="O94" s="59"/>
      <c r="P94" s="59"/>
      <c r="Q94" s="59"/>
      <c r="R94" s="59"/>
    </row>
    <row r="95" spans="1:18" ht="20.25" customHeight="1">
      <c r="A95" s="117"/>
      <c r="B95" s="44" t="s">
        <v>437</v>
      </c>
      <c r="C95" s="12" t="s">
        <v>69</v>
      </c>
      <c r="D95" s="52">
        <v>30</v>
      </c>
      <c r="E95" s="52">
        <v>30</v>
      </c>
      <c r="F95" s="56">
        <v>1</v>
      </c>
      <c r="G95" s="33" t="s">
        <v>418</v>
      </c>
      <c r="H95" s="84"/>
      <c r="I95" s="84"/>
      <c r="J95" s="84"/>
      <c r="K95" s="85"/>
      <c r="L95" s="59"/>
      <c r="M95" s="59"/>
      <c r="N95" s="59"/>
      <c r="O95" s="59"/>
      <c r="P95" s="59"/>
      <c r="Q95" s="59"/>
      <c r="R95" s="59"/>
    </row>
    <row r="96" spans="1:18" ht="20.25" customHeight="1">
      <c r="A96" s="128" t="s">
        <v>441</v>
      </c>
      <c r="B96" s="78" t="s">
        <v>439</v>
      </c>
      <c r="C96" s="12" t="s">
        <v>355</v>
      </c>
      <c r="D96" s="52">
        <v>20</v>
      </c>
      <c r="E96" s="52">
        <v>20</v>
      </c>
      <c r="F96" s="56">
        <v>1</v>
      </c>
      <c r="G96" s="33" t="s">
        <v>442</v>
      </c>
      <c r="H96" s="84"/>
      <c r="I96" s="84"/>
      <c r="J96" s="84"/>
      <c r="K96" s="85"/>
      <c r="L96" s="59"/>
      <c r="M96" s="59"/>
      <c r="N96" s="59"/>
      <c r="O96" s="59"/>
      <c r="P96" s="59"/>
      <c r="Q96" s="59"/>
      <c r="R96" s="59"/>
    </row>
    <row r="97" spans="1:18" ht="20.25" customHeight="1">
      <c r="A97" s="103"/>
      <c r="B97" s="78" t="s">
        <v>440</v>
      </c>
      <c r="C97" s="12" t="s">
        <v>355</v>
      </c>
      <c r="D97" s="52">
        <v>20</v>
      </c>
      <c r="E97" s="52">
        <v>20</v>
      </c>
      <c r="F97" s="56">
        <v>1</v>
      </c>
      <c r="G97" s="33" t="s">
        <v>442</v>
      </c>
      <c r="H97" s="84"/>
      <c r="I97" s="84"/>
      <c r="J97" s="84"/>
      <c r="K97" s="85"/>
      <c r="L97" s="59"/>
      <c r="M97" s="59"/>
      <c r="N97" s="59"/>
      <c r="O97" s="59"/>
      <c r="P97" s="59"/>
      <c r="Q97" s="59"/>
      <c r="R97" s="59"/>
    </row>
    <row r="98" spans="1:18" ht="20.25" customHeight="1">
      <c r="A98" s="48" t="s">
        <v>444</v>
      </c>
      <c r="B98" s="78" t="s">
        <v>443</v>
      </c>
      <c r="C98" s="12" t="s">
        <v>88</v>
      </c>
      <c r="D98" s="52">
        <v>4800</v>
      </c>
      <c r="E98" s="52">
        <v>4800</v>
      </c>
      <c r="F98" s="56">
        <v>1</v>
      </c>
      <c r="G98" s="33" t="s">
        <v>445</v>
      </c>
      <c r="H98" s="84"/>
      <c r="I98" s="84"/>
      <c r="J98" s="84"/>
      <c r="K98" s="85"/>
      <c r="L98" s="59"/>
      <c r="M98" s="59"/>
      <c r="N98" s="59"/>
      <c r="O98" s="59"/>
      <c r="P98" s="59"/>
      <c r="Q98" s="59"/>
      <c r="R98" s="59"/>
    </row>
    <row r="99" spans="1:18" ht="20.25" customHeight="1">
      <c r="A99" s="48" t="s">
        <v>447</v>
      </c>
      <c r="B99" s="44" t="s">
        <v>446</v>
      </c>
      <c r="C99" s="12" t="s">
        <v>75</v>
      </c>
      <c r="D99" s="52">
        <v>15</v>
      </c>
      <c r="E99" s="52">
        <v>15</v>
      </c>
      <c r="F99" s="56">
        <v>1</v>
      </c>
      <c r="G99" s="33" t="s">
        <v>448</v>
      </c>
      <c r="H99" s="84"/>
      <c r="I99" s="84"/>
      <c r="J99" s="84"/>
      <c r="K99" s="85"/>
      <c r="L99" s="59"/>
      <c r="M99" s="59"/>
      <c r="N99" s="59"/>
      <c r="O99" s="59"/>
      <c r="P99" s="59"/>
      <c r="Q99" s="59"/>
      <c r="R99" s="59"/>
    </row>
    <row r="100" spans="1:18" ht="20.25" customHeight="1">
      <c r="A100" s="48" t="s">
        <v>468</v>
      </c>
      <c r="B100" s="44" t="s">
        <v>467</v>
      </c>
      <c r="C100" s="12" t="s">
        <v>30</v>
      </c>
      <c r="D100" s="52">
        <v>1000</v>
      </c>
      <c r="E100" s="52">
        <v>1000</v>
      </c>
      <c r="F100" s="56">
        <v>1</v>
      </c>
      <c r="G100" s="33" t="s">
        <v>469</v>
      </c>
      <c r="H100" s="84"/>
      <c r="I100" s="84"/>
      <c r="J100" s="84"/>
      <c r="K100" s="85"/>
      <c r="L100" s="59"/>
      <c r="M100" s="59"/>
      <c r="N100" s="59"/>
      <c r="O100" s="59"/>
      <c r="P100" s="59"/>
      <c r="Q100" s="59"/>
      <c r="R100" s="59"/>
    </row>
    <row r="101" spans="1:18" ht="27" customHeight="1">
      <c r="A101" s="48" t="s">
        <v>487</v>
      </c>
      <c r="B101" s="78" t="s">
        <v>486</v>
      </c>
      <c r="C101" s="12" t="s">
        <v>69</v>
      </c>
      <c r="D101" s="52">
        <v>200</v>
      </c>
      <c r="E101" s="52">
        <v>200</v>
      </c>
      <c r="F101" s="56">
        <v>1</v>
      </c>
      <c r="G101" s="33" t="s">
        <v>488</v>
      </c>
      <c r="H101" s="84"/>
      <c r="I101" s="84"/>
      <c r="J101" s="84"/>
      <c r="K101" s="85"/>
      <c r="L101" s="59"/>
      <c r="M101" s="59"/>
      <c r="N101" s="59"/>
      <c r="O101" s="59"/>
      <c r="P101" s="59"/>
      <c r="Q101" s="59"/>
      <c r="R101" s="59"/>
    </row>
    <row r="102" spans="1:18" ht="20.25" customHeight="1">
      <c r="A102" s="48" t="s">
        <v>490</v>
      </c>
      <c r="B102" s="44" t="s">
        <v>489</v>
      </c>
      <c r="C102" s="12" t="s">
        <v>88</v>
      </c>
      <c r="D102" s="52">
        <v>100</v>
      </c>
      <c r="E102" s="52">
        <v>100</v>
      </c>
      <c r="F102" s="56">
        <v>1</v>
      </c>
      <c r="G102" s="33" t="s">
        <v>491</v>
      </c>
      <c r="H102" s="84"/>
      <c r="I102" s="84"/>
      <c r="J102" s="84"/>
      <c r="K102" s="85"/>
      <c r="L102" s="59"/>
      <c r="M102" s="59"/>
      <c r="N102" s="59"/>
      <c r="O102" s="59"/>
      <c r="P102" s="59"/>
      <c r="Q102" s="59"/>
      <c r="R102" s="59"/>
    </row>
    <row r="103" spans="1:18" ht="20.25" customHeight="1">
      <c r="A103" s="124" t="s">
        <v>499</v>
      </c>
      <c r="B103" s="78" t="s">
        <v>496</v>
      </c>
      <c r="C103" s="12"/>
      <c r="D103" s="52"/>
      <c r="E103" s="52"/>
      <c r="F103" s="52"/>
      <c r="G103" s="8"/>
      <c r="H103" s="84"/>
      <c r="I103" s="84"/>
      <c r="J103" s="84"/>
      <c r="K103" s="85"/>
      <c r="L103" s="59"/>
      <c r="M103" s="59"/>
      <c r="N103" s="59"/>
      <c r="O103" s="59"/>
      <c r="P103" s="59"/>
      <c r="Q103" s="59"/>
      <c r="R103" s="59"/>
    </row>
    <row r="104" spans="1:18" ht="20.25" customHeight="1">
      <c r="A104" s="125"/>
      <c r="B104" s="44" t="s">
        <v>497</v>
      </c>
      <c r="C104" s="12" t="s">
        <v>69</v>
      </c>
      <c r="D104" s="52">
        <v>55</v>
      </c>
      <c r="E104" s="52">
        <v>55</v>
      </c>
      <c r="F104" s="56">
        <v>1</v>
      </c>
      <c r="G104" s="33" t="s">
        <v>500</v>
      </c>
      <c r="H104" s="84"/>
      <c r="I104" s="84"/>
      <c r="J104" s="84"/>
      <c r="K104" s="85"/>
      <c r="L104" s="59"/>
      <c r="M104" s="59"/>
      <c r="N104" s="59"/>
      <c r="O104" s="59"/>
      <c r="P104" s="59"/>
      <c r="Q104" s="59"/>
      <c r="R104" s="59"/>
    </row>
    <row r="105" spans="1:18" ht="20.25" customHeight="1">
      <c r="A105" s="131"/>
      <c r="B105" s="44" t="s">
        <v>498</v>
      </c>
      <c r="C105" s="12" t="s">
        <v>69</v>
      </c>
      <c r="D105" s="52">
        <v>14</v>
      </c>
      <c r="E105" s="52">
        <v>14</v>
      </c>
      <c r="F105" s="56">
        <v>1</v>
      </c>
      <c r="G105" s="33" t="s">
        <v>501</v>
      </c>
      <c r="H105" s="84"/>
      <c r="I105" s="84"/>
      <c r="J105" s="84"/>
      <c r="K105" s="85"/>
      <c r="L105" s="59"/>
      <c r="M105" s="59"/>
      <c r="N105" s="59"/>
      <c r="O105" s="59"/>
      <c r="P105" s="59"/>
      <c r="Q105" s="59"/>
      <c r="R105" s="59"/>
    </row>
    <row r="106" spans="1:18" ht="20.25" customHeight="1">
      <c r="A106" s="36" t="s">
        <v>504</v>
      </c>
      <c r="B106" s="79" t="s">
        <v>502</v>
      </c>
      <c r="C106" s="12" t="s">
        <v>503</v>
      </c>
      <c r="D106" s="51">
        <v>23</v>
      </c>
      <c r="E106" s="51">
        <v>23</v>
      </c>
      <c r="F106" s="56">
        <v>1</v>
      </c>
      <c r="G106" s="33" t="s">
        <v>505</v>
      </c>
      <c r="H106" s="84"/>
      <c r="I106" s="84"/>
      <c r="J106" s="84"/>
      <c r="K106" s="85"/>
      <c r="L106" s="59"/>
      <c r="M106" s="59"/>
      <c r="N106" s="59"/>
      <c r="O106" s="59"/>
      <c r="P106" s="59"/>
      <c r="Q106" s="59"/>
      <c r="R106" s="59"/>
    </row>
    <row r="107" spans="1:18" ht="20.25" customHeight="1">
      <c r="A107" s="48" t="s">
        <v>507</v>
      </c>
      <c r="B107" s="78" t="s">
        <v>506</v>
      </c>
      <c r="C107" s="12" t="s">
        <v>119</v>
      </c>
      <c r="D107" s="52">
        <v>180</v>
      </c>
      <c r="E107" s="52">
        <v>180</v>
      </c>
      <c r="F107" s="56">
        <v>1</v>
      </c>
      <c r="G107" s="33" t="s">
        <v>508</v>
      </c>
      <c r="H107" s="84"/>
      <c r="I107" s="84"/>
      <c r="J107" s="84"/>
      <c r="K107" s="85"/>
      <c r="L107" s="59"/>
      <c r="M107" s="59"/>
      <c r="N107" s="59"/>
      <c r="O107" s="59"/>
      <c r="P107" s="59"/>
      <c r="Q107" s="59"/>
      <c r="R107" s="59"/>
    </row>
    <row r="108" spans="1:18" ht="20.25" customHeight="1">
      <c r="A108" s="128" t="s">
        <v>534</v>
      </c>
      <c r="B108" s="78" t="s">
        <v>527</v>
      </c>
      <c r="C108" s="12"/>
      <c r="D108" s="52"/>
      <c r="E108" s="52"/>
      <c r="F108" s="52"/>
      <c r="G108" s="8"/>
      <c r="H108" s="84"/>
      <c r="I108" s="84"/>
      <c r="J108" s="84"/>
      <c r="K108" s="85"/>
      <c r="L108" s="59"/>
      <c r="M108" s="59"/>
      <c r="N108" s="59"/>
      <c r="O108" s="59"/>
      <c r="P108" s="59"/>
      <c r="Q108" s="59"/>
      <c r="R108" s="59"/>
    </row>
    <row r="109" spans="1:18" ht="20.25" customHeight="1">
      <c r="A109" s="129"/>
      <c r="B109" s="44" t="s">
        <v>528</v>
      </c>
      <c r="C109" s="12" t="s">
        <v>529</v>
      </c>
      <c r="D109" s="52">
        <v>150</v>
      </c>
      <c r="E109" s="52">
        <v>150</v>
      </c>
      <c r="F109" s="56">
        <v>1</v>
      </c>
      <c r="G109" s="33" t="s">
        <v>535</v>
      </c>
      <c r="H109" s="84"/>
      <c r="I109" s="84"/>
      <c r="J109" s="84"/>
      <c r="K109" s="85"/>
      <c r="L109" s="59"/>
      <c r="M109" s="59"/>
      <c r="N109" s="59"/>
      <c r="O109" s="59"/>
      <c r="P109" s="59"/>
      <c r="Q109" s="59"/>
      <c r="R109" s="59"/>
    </row>
    <row r="110" spans="1:18" ht="20.25" customHeight="1">
      <c r="A110" s="129"/>
      <c r="B110" s="44" t="s">
        <v>530</v>
      </c>
      <c r="C110" s="12" t="s">
        <v>529</v>
      </c>
      <c r="D110" s="52">
        <v>640</v>
      </c>
      <c r="E110" s="52">
        <v>640</v>
      </c>
      <c r="F110" s="56">
        <v>1</v>
      </c>
      <c r="G110" s="33" t="s">
        <v>536</v>
      </c>
      <c r="H110" s="84"/>
      <c r="I110" s="84"/>
      <c r="J110" s="84"/>
      <c r="K110" s="85"/>
      <c r="L110" s="59"/>
      <c r="M110" s="59"/>
      <c r="N110" s="59"/>
      <c r="O110" s="59"/>
      <c r="P110" s="59"/>
      <c r="Q110" s="59"/>
      <c r="R110" s="59"/>
    </row>
    <row r="111" spans="1:18" ht="20.25" customHeight="1">
      <c r="A111" s="129"/>
      <c r="B111" s="44" t="s">
        <v>531</v>
      </c>
      <c r="C111" s="12" t="s">
        <v>529</v>
      </c>
      <c r="D111" s="52">
        <v>100</v>
      </c>
      <c r="E111" s="52">
        <v>100</v>
      </c>
      <c r="F111" s="56">
        <v>1</v>
      </c>
      <c r="G111" s="33" t="s">
        <v>537</v>
      </c>
      <c r="H111" s="84"/>
      <c r="I111" s="84"/>
      <c r="J111" s="84"/>
      <c r="K111" s="85"/>
      <c r="L111" s="59"/>
      <c r="M111" s="59"/>
      <c r="N111" s="59"/>
      <c r="O111" s="59"/>
      <c r="P111" s="59"/>
      <c r="Q111" s="59"/>
      <c r="R111" s="59"/>
    </row>
    <row r="112" spans="1:18" ht="20.25" customHeight="1">
      <c r="A112" s="129"/>
      <c r="B112" s="44" t="s">
        <v>532</v>
      </c>
      <c r="C112" s="12" t="s">
        <v>529</v>
      </c>
      <c r="D112" s="52">
        <v>100</v>
      </c>
      <c r="E112" s="52">
        <v>100</v>
      </c>
      <c r="F112" s="56">
        <v>1</v>
      </c>
      <c r="G112" s="33" t="s">
        <v>538</v>
      </c>
      <c r="H112" s="84"/>
      <c r="I112" s="84"/>
      <c r="J112" s="84"/>
      <c r="K112" s="85"/>
      <c r="L112" s="59"/>
      <c r="M112" s="59"/>
      <c r="N112" s="59"/>
      <c r="O112" s="59"/>
      <c r="P112" s="59"/>
      <c r="Q112" s="59"/>
      <c r="R112" s="59"/>
    </row>
    <row r="113" spans="1:18" ht="19.5" customHeight="1">
      <c r="A113" s="130"/>
      <c r="B113" s="78" t="s">
        <v>533</v>
      </c>
      <c r="C113" s="12" t="s">
        <v>529</v>
      </c>
      <c r="D113" s="52">
        <v>53</v>
      </c>
      <c r="E113" s="52">
        <v>53</v>
      </c>
      <c r="F113" s="56">
        <v>1</v>
      </c>
      <c r="G113" s="33" t="s">
        <v>539</v>
      </c>
      <c r="H113" s="59"/>
      <c r="I113" s="59"/>
      <c r="J113" s="59"/>
      <c r="K113" s="59"/>
      <c r="L113" s="59"/>
      <c r="M113" s="59"/>
      <c r="N113" s="59"/>
      <c r="O113" s="59"/>
      <c r="P113" s="59"/>
      <c r="Q113" s="59"/>
      <c r="R113" s="59"/>
    </row>
    <row r="114" spans="1:10" ht="19.5" customHeight="1">
      <c r="A114" s="40"/>
      <c r="B114" s="44"/>
      <c r="C114" s="30"/>
      <c r="D114" s="31"/>
      <c r="E114" s="28"/>
      <c r="F114" s="14"/>
      <c r="G114" s="15"/>
      <c r="H114" s="59"/>
      <c r="I114" s="59"/>
      <c r="J114" s="59"/>
    </row>
    <row r="115" spans="1:10" ht="21" customHeight="1">
      <c r="A115" s="35" t="s">
        <v>12</v>
      </c>
      <c r="B115" s="7" t="s">
        <v>239</v>
      </c>
      <c r="C115" s="18" t="s">
        <v>13</v>
      </c>
      <c r="D115" s="19">
        <f>SUM(D116:D158)</f>
        <v>14544.5</v>
      </c>
      <c r="E115" s="19">
        <f>SUM(E116:E158)</f>
        <v>14544.5</v>
      </c>
      <c r="F115" s="20">
        <v>1</v>
      </c>
      <c r="G115" s="15"/>
      <c r="H115" s="59"/>
      <c r="I115" s="59"/>
      <c r="J115" s="59"/>
    </row>
    <row r="116" spans="1:10" ht="18.75" customHeight="1">
      <c r="A116" s="65" t="s">
        <v>22</v>
      </c>
      <c r="B116" s="44" t="s">
        <v>20</v>
      </c>
      <c r="C116" s="30" t="s">
        <v>19</v>
      </c>
      <c r="D116" s="49">
        <v>561</v>
      </c>
      <c r="E116" s="49">
        <v>561</v>
      </c>
      <c r="F116" s="71">
        <v>1</v>
      </c>
      <c r="G116" s="15"/>
      <c r="H116" s="59"/>
      <c r="I116" s="59"/>
      <c r="J116" s="59"/>
    </row>
    <row r="117" spans="1:10" ht="24" customHeight="1">
      <c r="A117" s="65" t="s">
        <v>55</v>
      </c>
      <c r="B117" s="43" t="s">
        <v>53</v>
      </c>
      <c r="C117" s="30" t="s">
        <v>54</v>
      </c>
      <c r="D117" s="49">
        <v>1000</v>
      </c>
      <c r="E117" s="29">
        <v>1000</v>
      </c>
      <c r="F117" s="55">
        <v>1</v>
      </c>
      <c r="G117" s="33" t="s">
        <v>56</v>
      </c>
      <c r="H117" s="59"/>
      <c r="I117" s="59"/>
      <c r="J117" s="59"/>
    </row>
    <row r="118" spans="1:7" ht="20.25" customHeight="1">
      <c r="A118" s="65" t="s">
        <v>58</v>
      </c>
      <c r="B118" s="43" t="s">
        <v>57</v>
      </c>
      <c r="C118" s="30" t="s">
        <v>54</v>
      </c>
      <c r="D118" s="49">
        <v>110</v>
      </c>
      <c r="E118" s="75">
        <v>110</v>
      </c>
      <c r="F118" s="55">
        <v>1</v>
      </c>
      <c r="G118" s="64" t="s">
        <v>567</v>
      </c>
    </row>
    <row r="119" spans="1:7" ht="24.75" customHeight="1">
      <c r="A119" s="65" t="s">
        <v>60</v>
      </c>
      <c r="B119" s="43" t="s">
        <v>59</v>
      </c>
      <c r="C119" s="30" t="s">
        <v>54</v>
      </c>
      <c r="D119" s="49">
        <v>210</v>
      </c>
      <c r="E119" s="75">
        <v>210</v>
      </c>
      <c r="F119" s="55">
        <v>1</v>
      </c>
      <c r="G119" s="64" t="s">
        <v>61</v>
      </c>
    </row>
    <row r="120" spans="1:7" ht="24.75" customHeight="1">
      <c r="A120" s="120" t="s">
        <v>108</v>
      </c>
      <c r="B120" s="41" t="s">
        <v>106</v>
      </c>
      <c r="C120" s="12" t="s">
        <v>34</v>
      </c>
      <c r="D120" s="51">
        <v>1616</v>
      </c>
      <c r="E120" s="51">
        <v>1616</v>
      </c>
      <c r="F120" s="55">
        <v>1</v>
      </c>
      <c r="G120" s="64" t="s">
        <v>109</v>
      </c>
    </row>
    <row r="121" spans="1:7" ht="20.25" customHeight="1">
      <c r="A121" s="121"/>
      <c r="B121" s="41" t="s">
        <v>107</v>
      </c>
      <c r="C121" s="12" t="s">
        <v>34</v>
      </c>
      <c r="D121" s="51">
        <v>300</v>
      </c>
      <c r="E121" s="51">
        <v>300</v>
      </c>
      <c r="F121" s="55">
        <v>1</v>
      </c>
      <c r="G121" s="64" t="s">
        <v>110</v>
      </c>
    </row>
    <row r="122" spans="1:7" ht="20.25" customHeight="1">
      <c r="A122" s="65" t="s">
        <v>115</v>
      </c>
      <c r="B122" s="77" t="s">
        <v>111</v>
      </c>
      <c r="C122" s="30" t="s">
        <v>112</v>
      </c>
      <c r="D122" s="49">
        <v>938</v>
      </c>
      <c r="E122" s="75">
        <v>938</v>
      </c>
      <c r="F122" s="55">
        <v>1</v>
      </c>
      <c r="G122" s="64" t="s">
        <v>116</v>
      </c>
    </row>
    <row r="123" spans="1:7" ht="20.25" customHeight="1">
      <c r="A123" s="128" t="s">
        <v>517</v>
      </c>
      <c r="B123" s="77" t="s">
        <v>515</v>
      </c>
      <c r="C123" s="30" t="s">
        <v>112</v>
      </c>
      <c r="D123" s="49">
        <v>40</v>
      </c>
      <c r="E123" s="75">
        <v>40</v>
      </c>
      <c r="F123" s="55">
        <v>1</v>
      </c>
      <c r="G123" s="64" t="s">
        <v>518</v>
      </c>
    </row>
    <row r="124" spans="1:7" ht="20.25" customHeight="1">
      <c r="A124" s="130"/>
      <c r="B124" s="43" t="s">
        <v>516</v>
      </c>
      <c r="C124" s="30" t="s">
        <v>112</v>
      </c>
      <c r="D124" s="49">
        <v>30</v>
      </c>
      <c r="E124" s="75">
        <v>30</v>
      </c>
      <c r="F124" s="55">
        <v>1</v>
      </c>
      <c r="G124" s="64" t="s">
        <v>518</v>
      </c>
    </row>
    <row r="125" spans="1:7" ht="20.25" customHeight="1">
      <c r="A125" s="65" t="s">
        <v>115</v>
      </c>
      <c r="B125" s="77" t="s">
        <v>113</v>
      </c>
      <c r="C125" s="30" t="s">
        <v>112</v>
      </c>
      <c r="D125" s="49">
        <v>136</v>
      </c>
      <c r="E125" s="75">
        <v>136</v>
      </c>
      <c r="F125" s="55">
        <v>1</v>
      </c>
      <c r="G125" s="64" t="s">
        <v>554</v>
      </c>
    </row>
    <row r="126" spans="1:7" ht="20.25" customHeight="1">
      <c r="A126" s="65" t="s">
        <v>115</v>
      </c>
      <c r="B126" s="77" t="s">
        <v>114</v>
      </c>
      <c r="C126" s="30" t="s">
        <v>112</v>
      </c>
      <c r="D126" s="49">
        <v>1600</v>
      </c>
      <c r="E126" s="75">
        <v>1600</v>
      </c>
      <c r="F126" s="55">
        <v>1</v>
      </c>
      <c r="G126" s="64" t="s">
        <v>117</v>
      </c>
    </row>
    <row r="127" spans="1:7" ht="20.25" customHeight="1">
      <c r="A127" s="136" t="s">
        <v>244</v>
      </c>
      <c r="B127" s="77" t="s">
        <v>240</v>
      </c>
      <c r="C127" s="30"/>
      <c r="D127" s="49"/>
      <c r="E127" s="75"/>
      <c r="F127" s="31"/>
      <c r="G127" s="63"/>
    </row>
    <row r="128" spans="1:7" ht="20.25" customHeight="1">
      <c r="A128" s="137"/>
      <c r="B128" s="43" t="s">
        <v>241</v>
      </c>
      <c r="C128" s="30" t="s">
        <v>112</v>
      </c>
      <c r="D128" s="49">
        <v>1500</v>
      </c>
      <c r="E128" s="75">
        <v>1500</v>
      </c>
      <c r="F128" s="55">
        <v>1</v>
      </c>
      <c r="G128" s="64" t="s">
        <v>245</v>
      </c>
    </row>
    <row r="129" spans="1:7" ht="20.25" customHeight="1">
      <c r="A129" s="137"/>
      <c r="B129" s="43" t="s">
        <v>242</v>
      </c>
      <c r="C129" s="30" t="s">
        <v>112</v>
      </c>
      <c r="D129" s="49">
        <v>280</v>
      </c>
      <c r="E129" s="75">
        <v>280</v>
      </c>
      <c r="F129" s="55">
        <v>1</v>
      </c>
      <c r="G129" s="64" t="s">
        <v>246</v>
      </c>
    </row>
    <row r="130" spans="1:7" ht="20.25" customHeight="1">
      <c r="A130" s="138"/>
      <c r="B130" s="43" t="s">
        <v>243</v>
      </c>
      <c r="C130" s="30" t="s">
        <v>112</v>
      </c>
      <c r="D130" s="49">
        <v>345</v>
      </c>
      <c r="E130" s="75">
        <v>345</v>
      </c>
      <c r="F130" s="55">
        <v>1</v>
      </c>
      <c r="G130" s="64" t="s">
        <v>247</v>
      </c>
    </row>
    <row r="131" spans="1:7" ht="20.25" customHeight="1">
      <c r="A131" s="120" t="s">
        <v>252</v>
      </c>
      <c r="B131" s="78" t="s">
        <v>248</v>
      </c>
      <c r="C131" s="30"/>
      <c r="D131" s="31"/>
      <c r="E131" s="31"/>
      <c r="F131" s="31"/>
      <c r="G131" s="63"/>
    </row>
    <row r="132" spans="1:7" ht="27" customHeight="1">
      <c r="A132" s="132"/>
      <c r="B132" s="44" t="s">
        <v>249</v>
      </c>
      <c r="C132" s="30" t="s">
        <v>112</v>
      </c>
      <c r="D132" s="31">
        <v>90</v>
      </c>
      <c r="E132" s="31">
        <v>90</v>
      </c>
      <c r="F132" s="55">
        <v>1</v>
      </c>
      <c r="G132" s="64" t="s">
        <v>253</v>
      </c>
    </row>
    <row r="133" spans="1:7" ht="20.25" customHeight="1">
      <c r="A133" s="132"/>
      <c r="B133" s="44" t="s">
        <v>250</v>
      </c>
      <c r="C133" s="30" t="s">
        <v>112</v>
      </c>
      <c r="D133" s="31">
        <v>200</v>
      </c>
      <c r="E133" s="31">
        <v>200</v>
      </c>
      <c r="F133" s="55">
        <v>1</v>
      </c>
      <c r="G133" s="64" t="s">
        <v>254</v>
      </c>
    </row>
    <row r="134" spans="1:7" ht="20.25" customHeight="1">
      <c r="A134" s="117"/>
      <c r="B134" s="44" t="s">
        <v>251</v>
      </c>
      <c r="C134" s="30" t="s">
        <v>112</v>
      </c>
      <c r="D134" s="31">
        <v>350</v>
      </c>
      <c r="E134" s="31">
        <v>350</v>
      </c>
      <c r="F134" s="55">
        <v>1</v>
      </c>
      <c r="G134" s="64" t="s">
        <v>255</v>
      </c>
    </row>
    <row r="135" spans="1:7" ht="36" customHeight="1">
      <c r="A135" s="135" t="s">
        <v>258</v>
      </c>
      <c r="B135" s="44" t="s">
        <v>256</v>
      </c>
      <c r="C135" s="30" t="s">
        <v>112</v>
      </c>
      <c r="D135" s="49">
        <v>1600</v>
      </c>
      <c r="E135" s="75">
        <v>1600</v>
      </c>
      <c r="F135" s="55">
        <v>1</v>
      </c>
      <c r="G135" s="64" t="s">
        <v>556</v>
      </c>
    </row>
    <row r="136" spans="1:7" ht="20.25" customHeight="1">
      <c r="A136" s="123"/>
      <c r="B136" s="44" t="s">
        <v>257</v>
      </c>
      <c r="C136" s="30" t="s">
        <v>112</v>
      </c>
      <c r="D136" s="49">
        <v>110</v>
      </c>
      <c r="E136" s="75">
        <v>110</v>
      </c>
      <c r="F136" s="55">
        <v>1</v>
      </c>
      <c r="G136" s="64" t="s">
        <v>555</v>
      </c>
    </row>
    <row r="137" spans="1:7" ht="27" customHeight="1">
      <c r="A137" s="65" t="s">
        <v>260</v>
      </c>
      <c r="B137" s="44" t="s">
        <v>259</v>
      </c>
      <c r="C137" s="30" t="s">
        <v>54</v>
      </c>
      <c r="D137" s="49">
        <v>800</v>
      </c>
      <c r="E137" s="75">
        <v>800</v>
      </c>
      <c r="F137" s="55">
        <v>1</v>
      </c>
      <c r="G137" s="64" t="s">
        <v>261</v>
      </c>
    </row>
    <row r="138" spans="1:7" ht="21.75" customHeight="1">
      <c r="A138" s="38" t="s">
        <v>294</v>
      </c>
      <c r="B138" s="78" t="s">
        <v>295</v>
      </c>
      <c r="C138" s="30" t="s">
        <v>296</v>
      </c>
      <c r="D138" s="49">
        <v>628</v>
      </c>
      <c r="E138" s="49">
        <v>628</v>
      </c>
      <c r="F138" s="71">
        <v>1</v>
      </c>
      <c r="G138" s="64" t="s">
        <v>557</v>
      </c>
    </row>
    <row r="139" spans="1:7" ht="21.75" customHeight="1">
      <c r="A139" s="65" t="s">
        <v>315</v>
      </c>
      <c r="B139" s="77" t="s">
        <v>314</v>
      </c>
      <c r="C139" s="30" t="s">
        <v>54</v>
      </c>
      <c r="D139" s="49">
        <v>20</v>
      </c>
      <c r="E139" s="75">
        <v>20</v>
      </c>
      <c r="F139" s="55">
        <v>1</v>
      </c>
      <c r="G139" s="64" t="s">
        <v>316</v>
      </c>
    </row>
    <row r="140" spans="1:7" ht="21.75" customHeight="1">
      <c r="A140" s="116" t="s">
        <v>341</v>
      </c>
      <c r="B140" s="78" t="s">
        <v>330</v>
      </c>
      <c r="C140" s="30"/>
      <c r="D140" s="49"/>
      <c r="E140" s="49"/>
      <c r="F140" s="49"/>
      <c r="G140" s="80"/>
    </row>
    <row r="141" spans="1:7" ht="21.75" customHeight="1">
      <c r="A141" s="132"/>
      <c r="B141" s="44" t="s">
        <v>331</v>
      </c>
      <c r="C141" s="30" t="s">
        <v>332</v>
      </c>
      <c r="D141" s="49">
        <v>263</v>
      </c>
      <c r="E141" s="49">
        <v>263</v>
      </c>
      <c r="F141" s="55">
        <v>1</v>
      </c>
      <c r="G141" s="88" t="s">
        <v>344</v>
      </c>
    </row>
    <row r="142" spans="1:7" ht="21.75" customHeight="1">
      <c r="A142" s="132"/>
      <c r="B142" s="44" t="s">
        <v>333</v>
      </c>
      <c r="C142" s="30" t="s">
        <v>332</v>
      </c>
      <c r="D142" s="49">
        <v>390</v>
      </c>
      <c r="E142" s="49">
        <v>390</v>
      </c>
      <c r="F142" s="55">
        <v>1</v>
      </c>
      <c r="G142" s="88" t="s">
        <v>345</v>
      </c>
    </row>
    <row r="143" spans="1:7" ht="21.75" customHeight="1">
      <c r="A143" s="132"/>
      <c r="B143" s="44" t="s">
        <v>334</v>
      </c>
      <c r="C143" s="30" t="s">
        <v>332</v>
      </c>
      <c r="D143" s="49">
        <v>107</v>
      </c>
      <c r="E143" s="49">
        <v>107</v>
      </c>
      <c r="F143" s="55">
        <v>1</v>
      </c>
      <c r="G143" s="88" t="s">
        <v>346</v>
      </c>
    </row>
    <row r="144" spans="1:7" ht="21.75" customHeight="1">
      <c r="A144" s="132"/>
      <c r="B144" s="44" t="s">
        <v>335</v>
      </c>
      <c r="C144" s="30" t="s">
        <v>332</v>
      </c>
      <c r="D144" s="49">
        <v>312.5</v>
      </c>
      <c r="E144" s="49">
        <v>312.5</v>
      </c>
      <c r="F144" s="55">
        <v>1</v>
      </c>
      <c r="G144" s="88" t="s">
        <v>347</v>
      </c>
    </row>
    <row r="145" spans="1:7" ht="21.75" customHeight="1">
      <c r="A145" s="132"/>
      <c r="B145" s="44" t="s">
        <v>336</v>
      </c>
      <c r="C145" s="30" t="s">
        <v>332</v>
      </c>
      <c r="D145" s="49">
        <v>112.5</v>
      </c>
      <c r="E145" s="49">
        <v>112.5</v>
      </c>
      <c r="F145" s="55">
        <v>1</v>
      </c>
      <c r="G145" s="88" t="s">
        <v>348</v>
      </c>
    </row>
    <row r="146" spans="1:7" ht="21.75" customHeight="1">
      <c r="A146" s="132"/>
      <c r="B146" s="44" t="s">
        <v>337</v>
      </c>
      <c r="C146" s="30" t="s">
        <v>332</v>
      </c>
      <c r="D146" s="49">
        <v>20</v>
      </c>
      <c r="E146" s="49">
        <v>20</v>
      </c>
      <c r="F146" s="55">
        <v>1</v>
      </c>
      <c r="G146" s="88" t="s">
        <v>349</v>
      </c>
    </row>
    <row r="147" spans="1:7" ht="21.75" customHeight="1">
      <c r="A147" s="132"/>
      <c r="B147" s="44" t="s">
        <v>338</v>
      </c>
      <c r="C147" s="30" t="s">
        <v>332</v>
      </c>
      <c r="D147" s="49">
        <v>110.5</v>
      </c>
      <c r="E147" s="49">
        <v>110.5</v>
      </c>
      <c r="F147" s="55">
        <v>1</v>
      </c>
      <c r="G147" s="88" t="s">
        <v>350</v>
      </c>
    </row>
    <row r="148" spans="1:7" ht="21.75" customHeight="1">
      <c r="A148" s="132"/>
      <c r="B148" s="44" t="s">
        <v>339</v>
      </c>
      <c r="C148" s="30" t="s">
        <v>332</v>
      </c>
      <c r="D148" s="49">
        <v>184</v>
      </c>
      <c r="E148" s="49">
        <v>184</v>
      </c>
      <c r="F148" s="55">
        <v>1</v>
      </c>
      <c r="G148" s="88" t="s">
        <v>351</v>
      </c>
    </row>
    <row r="149" spans="1:7" ht="27.75" customHeight="1">
      <c r="A149" s="132"/>
      <c r="B149" s="44" t="s">
        <v>340</v>
      </c>
      <c r="C149" s="30" t="s">
        <v>332</v>
      </c>
      <c r="D149" s="49">
        <v>51</v>
      </c>
      <c r="E149" s="49">
        <v>51</v>
      </c>
      <c r="F149" s="55">
        <v>1</v>
      </c>
      <c r="G149" s="87" t="s">
        <v>558</v>
      </c>
    </row>
    <row r="150" spans="1:7" ht="21.75" customHeight="1">
      <c r="A150" s="104" t="s">
        <v>384</v>
      </c>
      <c r="B150" s="78" t="s">
        <v>385</v>
      </c>
      <c r="C150" s="30" t="s">
        <v>386</v>
      </c>
      <c r="D150" s="49"/>
      <c r="E150" s="49"/>
      <c r="F150" s="55"/>
      <c r="G150" s="90"/>
    </row>
    <row r="151" spans="1:7" ht="21.75" customHeight="1">
      <c r="A151" s="140"/>
      <c r="B151" s="44" t="s">
        <v>540</v>
      </c>
      <c r="C151" s="30" t="s">
        <v>541</v>
      </c>
      <c r="D151" s="49">
        <v>65</v>
      </c>
      <c r="E151" s="49">
        <v>65</v>
      </c>
      <c r="F151" s="55">
        <v>1</v>
      </c>
      <c r="G151" s="87" t="s">
        <v>559</v>
      </c>
    </row>
    <row r="152" spans="1:7" ht="21.75" customHeight="1">
      <c r="A152" s="140"/>
      <c r="B152" s="44" t="s">
        <v>542</v>
      </c>
      <c r="C152" s="30" t="s">
        <v>541</v>
      </c>
      <c r="D152" s="49">
        <v>191</v>
      </c>
      <c r="E152" s="49">
        <v>191</v>
      </c>
      <c r="F152" s="55">
        <v>1</v>
      </c>
      <c r="G152" s="87" t="s">
        <v>560</v>
      </c>
    </row>
    <row r="153" spans="1:7" ht="21.75" customHeight="1">
      <c r="A153" s="140"/>
      <c r="B153" s="44" t="s">
        <v>543</v>
      </c>
      <c r="C153" s="30" t="s">
        <v>541</v>
      </c>
      <c r="D153" s="49">
        <v>49</v>
      </c>
      <c r="E153" s="49">
        <v>49</v>
      </c>
      <c r="F153" s="55">
        <v>1</v>
      </c>
      <c r="G153" s="87" t="s">
        <v>561</v>
      </c>
    </row>
    <row r="154" spans="1:7" ht="21.75" customHeight="1">
      <c r="A154" s="140"/>
      <c r="B154" s="44" t="s">
        <v>544</v>
      </c>
      <c r="C154" s="30" t="s">
        <v>541</v>
      </c>
      <c r="D154" s="49">
        <v>98</v>
      </c>
      <c r="E154" s="49">
        <v>98</v>
      </c>
      <c r="F154" s="55">
        <v>1</v>
      </c>
      <c r="G154" s="87" t="s">
        <v>562</v>
      </c>
    </row>
    <row r="155" spans="1:7" ht="21.75" customHeight="1">
      <c r="A155" s="140"/>
      <c r="B155" s="44" t="s">
        <v>545</v>
      </c>
      <c r="C155" s="30" t="s">
        <v>541</v>
      </c>
      <c r="D155" s="49">
        <v>48</v>
      </c>
      <c r="E155" s="49">
        <v>48</v>
      </c>
      <c r="F155" s="55">
        <v>1</v>
      </c>
      <c r="G155" s="87" t="s">
        <v>563</v>
      </c>
    </row>
    <row r="156" spans="1:7" ht="21.75" customHeight="1">
      <c r="A156" s="140"/>
      <c r="B156" s="44" t="s">
        <v>546</v>
      </c>
      <c r="C156" s="30" t="s">
        <v>541</v>
      </c>
      <c r="D156" s="49">
        <v>49</v>
      </c>
      <c r="E156" s="49">
        <v>49</v>
      </c>
      <c r="F156" s="55">
        <v>1</v>
      </c>
      <c r="G156" s="96" t="s">
        <v>564</v>
      </c>
    </row>
    <row r="157" spans="1:7" ht="27" customHeight="1">
      <c r="A157" s="139"/>
      <c r="B157" s="44" t="s">
        <v>547</v>
      </c>
      <c r="C157" s="30" t="s">
        <v>541</v>
      </c>
      <c r="D157" s="49">
        <v>30</v>
      </c>
      <c r="E157" s="49">
        <v>30</v>
      </c>
      <c r="F157" s="55">
        <v>1</v>
      </c>
      <c r="G157" s="87" t="s">
        <v>565</v>
      </c>
    </row>
    <row r="158" spans="1:8" ht="19.5" customHeight="1">
      <c r="A158" s="89"/>
      <c r="B158" s="44"/>
      <c r="C158" s="30"/>
      <c r="D158" s="49"/>
      <c r="E158" s="49"/>
      <c r="F158" s="55"/>
      <c r="G158" s="80"/>
      <c r="H158" s="59"/>
    </row>
    <row r="159" spans="1:8" ht="21.75" customHeight="1">
      <c r="A159" s="35"/>
      <c r="B159" s="7" t="s">
        <v>10</v>
      </c>
      <c r="C159" s="18"/>
      <c r="D159" s="19">
        <f>SUM(D160:D199)</f>
        <v>8598.02</v>
      </c>
      <c r="E159" s="19">
        <f>SUM(E160:E199)</f>
        <v>8598.02</v>
      </c>
      <c r="F159" s="21"/>
      <c r="G159" s="22"/>
      <c r="H159" s="59"/>
    </row>
    <row r="160" spans="1:8" ht="21" customHeight="1">
      <c r="A160" s="65" t="s">
        <v>43</v>
      </c>
      <c r="B160" s="43" t="s">
        <v>41</v>
      </c>
      <c r="C160" s="30" t="s">
        <v>42</v>
      </c>
      <c r="D160" s="49">
        <v>13</v>
      </c>
      <c r="E160" s="29">
        <v>13</v>
      </c>
      <c r="F160" s="55">
        <v>1</v>
      </c>
      <c r="G160" s="74" t="s">
        <v>44</v>
      </c>
      <c r="H160" s="60"/>
    </row>
    <row r="161" spans="1:8" ht="21" customHeight="1">
      <c r="A161" s="92" t="s">
        <v>404</v>
      </c>
      <c r="B161" s="43" t="s">
        <v>402</v>
      </c>
      <c r="C161" s="30" t="s">
        <v>403</v>
      </c>
      <c r="D161" s="49">
        <v>5</v>
      </c>
      <c r="E161" s="75">
        <v>5</v>
      </c>
      <c r="F161" s="55">
        <v>1</v>
      </c>
      <c r="G161" s="74" t="s">
        <v>405</v>
      </c>
      <c r="H161" s="60"/>
    </row>
    <row r="162" spans="1:8" ht="21" customHeight="1">
      <c r="A162" s="128" t="s">
        <v>49</v>
      </c>
      <c r="B162" s="43" t="s">
        <v>45</v>
      </c>
      <c r="C162" s="12" t="s">
        <v>46</v>
      </c>
      <c r="D162" s="52">
        <v>147.68</v>
      </c>
      <c r="E162" s="52">
        <v>147.68</v>
      </c>
      <c r="F162" s="55">
        <v>1</v>
      </c>
      <c r="G162" s="74" t="s">
        <v>50</v>
      </c>
      <c r="H162" s="66"/>
    </row>
    <row r="163" spans="1:7" ht="21" customHeight="1">
      <c r="A163" s="102"/>
      <c r="B163" s="43" t="s">
        <v>47</v>
      </c>
      <c r="C163" s="12" t="s">
        <v>46</v>
      </c>
      <c r="D163" s="52">
        <v>20</v>
      </c>
      <c r="E163" s="52">
        <v>20</v>
      </c>
      <c r="F163" s="55">
        <v>1</v>
      </c>
      <c r="G163" s="74" t="s">
        <v>51</v>
      </c>
    </row>
    <row r="164" spans="1:7" ht="21" customHeight="1">
      <c r="A164" s="103"/>
      <c r="B164" s="44" t="s">
        <v>48</v>
      </c>
      <c r="C164" s="12" t="s">
        <v>46</v>
      </c>
      <c r="D164" s="52">
        <v>1.38</v>
      </c>
      <c r="E164" s="52">
        <v>1.38</v>
      </c>
      <c r="F164" s="55">
        <v>1</v>
      </c>
      <c r="G164" s="74" t="s">
        <v>52</v>
      </c>
    </row>
    <row r="165" spans="1:7" ht="21.75" customHeight="1">
      <c r="A165" s="48" t="s">
        <v>64</v>
      </c>
      <c r="B165" s="44" t="s">
        <v>62</v>
      </c>
      <c r="C165" s="12" t="s">
        <v>63</v>
      </c>
      <c r="D165" s="52">
        <v>895.92</v>
      </c>
      <c r="E165" s="52">
        <v>895.92</v>
      </c>
      <c r="F165" s="55">
        <v>1</v>
      </c>
      <c r="G165" s="74" t="s">
        <v>65</v>
      </c>
    </row>
    <row r="166" spans="1:7" ht="21" customHeight="1">
      <c r="A166" s="48" t="s">
        <v>81</v>
      </c>
      <c r="B166" s="44" t="s">
        <v>80</v>
      </c>
      <c r="C166" s="12" t="s">
        <v>46</v>
      </c>
      <c r="D166" s="52">
        <v>800</v>
      </c>
      <c r="E166" s="52">
        <v>800</v>
      </c>
      <c r="F166" s="56">
        <v>1</v>
      </c>
      <c r="G166" s="74" t="s">
        <v>82</v>
      </c>
    </row>
    <row r="167" spans="1:7" ht="21" customHeight="1">
      <c r="A167" s="54" t="s">
        <v>92</v>
      </c>
      <c r="B167" s="44" t="s">
        <v>91</v>
      </c>
      <c r="C167" s="12" t="s">
        <v>46</v>
      </c>
      <c r="D167" s="52">
        <v>1.64</v>
      </c>
      <c r="E167" s="52">
        <v>1.64</v>
      </c>
      <c r="F167" s="56">
        <v>1</v>
      </c>
      <c r="G167" s="74" t="s">
        <v>93</v>
      </c>
    </row>
    <row r="168" spans="1:8" ht="21" customHeight="1">
      <c r="A168" s="76" t="s">
        <v>95</v>
      </c>
      <c r="B168" s="44" t="s">
        <v>94</v>
      </c>
      <c r="C168" s="12" t="s">
        <v>46</v>
      </c>
      <c r="D168" s="52">
        <v>200</v>
      </c>
      <c r="E168" s="52">
        <v>200</v>
      </c>
      <c r="F168" s="56">
        <v>1</v>
      </c>
      <c r="G168" s="74" t="s">
        <v>96</v>
      </c>
      <c r="H168" s="59"/>
    </row>
    <row r="169" spans="1:8" ht="21" customHeight="1">
      <c r="A169" s="54" t="s">
        <v>98</v>
      </c>
      <c r="B169" s="44" t="s">
        <v>97</v>
      </c>
      <c r="C169" s="12" t="s">
        <v>46</v>
      </c>
      <c r="D169" s="52">
        <v>300</v>
      </c>
      <c r="E169" s="52">
        <v>300</v>
      </c>
      <c r="F169" s="56">
        <v>1</v>
      </c>
      <c r="G169" s="74" t="s">
        <v>99</v>
      </c>
      <c r="H169" s="60"/>
    </row>
    <row r="170" spans="1:8" ht="21" customHeight="1">
      <c r="A170" s="54" t="s">
        <v>101</v>
      </c>
      <c r="B170" s="44" t="s">
        <v>100</v>
      </c>
      <c r="C170" s="12" t="s">
        <v>46</v>
      </c>
      <c r="D170" s="52">
        <v>40</v>
      </c>
      <c r="E170" s="52">
        <v>40</v>
      </c>
      <c r="F170" s="56">
        <v>1</v>
      </c>
      <c r="G170" s="74" t="s">
        <v>102</v>
      </c>
      <c r="H170" s="61"/>
    </row>
    <row r="171" spans="1:8" ht="21" customHeight="1">
      <c r="A171" s="101" t="s">
        <v>213</v>
      </c>
      <c r="B171" s="78" t="s">
        <v>205</v>
      </c>
      <c r="C171" s="12"/>
      <c r="D171" s="52"/>
      <c r="E171" s="52"/>
      <c r="F171" s="52"/>
      <c r="G171" s="8"/>
      <c r="H171" s="61"/>
    </row>
    <row r="172" spans="1:8" ht="21" customHeight="1">
      <c r="A172" s="102" t="s">
        <v>204</v>
      </c>
      <c r="B172" s="44" t="s">
        <v>206</v>
      </c>
      <c r="C172" s="12" t="s">
        <v>207</v>
      </c>
      <c r="D172" s="52">
        <v>1.5</v>
      </c>
      <c r="E172" s="52">
        <v>1.5</v>
      </c>
      <c r="F172" s="56">
        <v>1</v>
      </c>
      <c r="G172" s="73" t="s">
        <v>214</v>
      </c>
      <c r="H172" s="61"/>
    </row>
    <row r="173" spans="1:8" ht="21" customHeight="1">
      <c r="A173" s="102" t="s">
        <v>204</v>
      </c>
      <c r="B173" s="44" t="s">
        <v>208</v>
      </c>
      <c r="C173" s="12" t="s">
        <v>207</v>
      </c>
      <c r="D173" s="52">
        <v>5.7</v>
      </c>
      <c r="E173" s="52">
        <v>5.7</v>
      </c>
      <c r="F173" s="56">
        <v>1</v>
      </c>
      <c r="G173" s="73" t="s">
        <v>215</v>
      </c>
      <c r="H173" s="61"/>
    </row>
    <row r="174" spans="1:8" ht="21" customHeight="1">
      <c r="A174" s="102" t="s">
        <v>204</v>
      </c>
      <c r="B174" s="44" t="s">
        <v>209</v>
      </c>
      <c r="C174" s="12" t="s">
        <v>207</v>
      </c>
      <c r="D174" s="52">
        <v>90.5</v>
      </c>
      <c r="E174" s="52">
        <v>90.5</v>
      </c>
      <c r="F174" s="56">
        <v>1</v>
      </c>
      <c r="G174" s="73" t="s">
        <v>216</v>
      </c>
      <c r="H174" s="61"/>
    </row>
    <row r="175" spans="1:8" ht="21" customHeight="1">
      <c r="A175" s="102" t="s">
        <v>204</v>
      </c>
      <c r="B175" s="44" t="s">
        <v>210</v>
      </c>
      <c r="C175" s="12" t="s">
        <v>207</v>
      </c>
      <c r="D175" s="52">
        <v>5</v>
      </c>
      <c r="E175" s="52">
        <v>5</v>
      </c>
      <c r="F175" s="56">
        <v>1</v>
      </c>
      <c r="G175" s="73" t="s">
        <v>217</v>
      </c>
      <c r="H175" s="61"/>
    </row>
    <row r="176" spans="1:8" ht="21" customHeight="1">
      <c r="A176" s="102" t="s">
        <v>204</v>
      </c>
      <c r="B176" s="44" t="s">
        <v>211</v>
      </c>
      <c r="C176" s="12" t="s">
        <v>207</v>
      </c>
      <c r="D176" s="52">
        <v>1</v>
      </c>
      <c r="E176" s="52">
        <v>1</v>
      </c>
      <c r="F176" s="56">
        <v>1</v>
      </c>
      <c r="G176" s="73" t="s">
        <v>218</v>
      </c>
      <c r="H176" s="61"/>
    </row>
    <row r="177" spans="1:8" ht="21" customHeight="1">
      <c r="A177" s="103" t="s">
        <v>204</v>
      </c>
      <c r="B177" s="44" t="s">
        <v>212</v>
      </c>
      <c r="C177" s="12" t="s">
        <v>207</v>
      </c>
      <c r="D177" s="52">
        <v>1.5</v>
      </c>
      <c r="E177" s="52">
        <v>1.5</v>
      </c>
      <c r="F177" s="56">
        <v>1</v>
      </c>
      <c r="G177" s="73" t="s">
        <v>219</v>
      </c>
      <c r="H177" s="61"/>
    </row>
    <row r="178" spans="1:8" ht="21" customHeight="1">
      <c r="A178" s="101" t="s">
        <v>236</v>
      </c>
      <c r="B178" s="78" t="s">
        <v>231</v>
      </c>
      <c r="C178" s="12" t="s">
        <v>46</v>
      </c>
      <c r="D178" s="52">
        <v>60</v>
      </c>
      <c r="E178" s="52">
        <v>60</v>
      </c>
      <c r="F178" s="56">
        <v>1</v>
      </c>
      <c r="G178" s="82" t="s">
        <v>234</v>
      </c>
      <c r="H178" s="61"/>
    </row>
    <row r="179" spans="1:8" ht="21" customHeight="1">
      <c r="A179" s="133"/>
      <c r="B179" s="44" t="s">
        <v>232</v>
      </c>
      <c r="C179" s="12" t="s">
        <v>46</v>
      </c>
      <c r="D179" s="52">
        <v>80</v>
      </c>
      <c r="E179" s="52">
        <v>80</v>
      </c>
      <c r="F179" s="56">
        <v>1</v>
      </c>
      <c r="G179" s="73" t="s">
        <v>233</v>
      </c>
      <c r="H179" s="61"/>
    </row>
    <row r="180" spans="1:8" ht="21" customHeight="1">
      <c r="A180" s="54" t="s">
        <v>237</v>
      </c>
      <c r="B180" s="78" t="s">
        <v>235</v>
      </c>
      <c r="C180" s="12" t="s">
        <v>46</v>
      </c>
      <c r="D180" s="52">
        <v>176</v>
      </c>
      <c r="E180" s="52">
        <v>176</v>
      </c>
      <c r="F180" s="56">
        <v>1</v>
      </c>
      <c r="G180" s="73" t="s">
        <v>238</v>
      </c>
      <c r="H180" s="61"/>
    </row>
    <row r="181" spans="1:8" ht="21" customHeight="1">
      <c r="A181" s="48" t="s">
        <v>276</v>
      </c>
      <c r="B181" s="44" t="s">
        <v>275</v>
      </c>
      <c r="C181" s="12" t="s">
        <v>75</v>
      </c>
      <c r="D181" s="52">
        <v>1</v>
      </c>
      <c r="E181" s="52">
        <v>1</v>
      </c>
      <c r="F181" s="56">
        <v>1</v>
      </c>
      <c r="G181" s="73" t="s">
        <v>277</v>
      </c>
      <c r="H181" s="61"/>
    </row>
    <row r="182" spans="1:8" ht="21" customHeight="1">
      <c r="A182" s="54" t="s">
        <v>391</v>
      </c>
      <c r="B182" s="44" t="s">
        <v>389</v>
      </c>
      <c r="C182" s="12" t="s">
        <v>390</v>
      </c>
      <c r="D182" s="52">
        <v>62</v>
      </c>
      <c r="E182" s="52">
        <v>62</v>
      </c>
      <c r="F182" s="56">
        <v>1</v>
      </c>
      <c r="G182" s="73" t="s">
        <v>392</v>
      </c>
      <c r="H182" s="61"/>
    </row>
    <row r="183" spans="1:8" ht="21" customHeight="1">
      <c r="A183" s="54" t="s">
        <v>394</v>
      </c>
      <c r="B183" s="44" t="s">
        <v>393</v>
      </c>
      <c r="C183" s="12" t="s">
        <v>390</v>
      </c>
      <c r="D183" s="52">
        <v>31.09</v>
      </c>
      <c r="E183" s="52">
        <v>31.09</v>
      </c>
      <c r="F183" s="56">
        <v>1</v>
      </c>
      <c r="G183" s="73" t="s">
        <v>395</v>
      </c>
      <c r="H183" s="61"/>
    </row>
    <row r="184" spans="1:8" ht="21" customHeight="1">
      <c r="A184" s="54" t="s">
        <v>397</v>
      </c>
      <c r="B184" s="78" t="s">
        <v>396</v>
      </c>
      <c r="C184" s="12" t="s">
        <v>390</v>
      </c>
      <c r="D184" s="52">
        <v>420</v>
      </c>
      <c r="E184" s="52">
        <v>420</v>
      </c>
      <c r="F184" s="56">
        <v>1</v>
      </c>
      <c r="G184" s="73" t="s">
        <v>398</v>
      </c>
      <c r="H184" s="61"/>
    </row>
    <row r="185" spans="1:8" ht="21" customHeight="1">
      <c r="A185" s="54" t="s">
        <v>400</v>
      </c>
      <c r="B185" s="44" t="s">
        <v>399</v>
      </c>
      <c r="C185" s="12" t="s">
        <v>390</v>
      </c>
      <c r="D185" s="52">
        <v>10</v>
      </c>
      <c r="E185" s="52">
        <v>10</v>
      </c>
      <c r="F185" s="56">
        <v>1</v>
      </c>
      <c r="G185" s="73" t="s">
        <v>401</v>
      </c>
      <c r="H185" s="61"/>
    </row>
    <row r="186" spans="1:8" ht="21" customHeight="1">
      <c r="A186" s="54" t="s">
        <v>408</v>
      </c>
      <c r="B186" s="44" t="s">
        <v>406</v>
      </c>
      <c r="C186" s="12" t="s">
        <v>407</v>
      </c>
      <c r="D186" s="52">
        <v>220</v>
      </c>
      <c r="E186" s="52">
        <v>220</v>
      </c>
      <c r="F186" s="56">
        <v>1</v>
      </c>
      <c r="G186" s="73" t="s">
        <v>409</v>
      </c>
      <c r="H186" s="61"/>
    </row>
    <row r="187" spans="1:8" ht="21" customHeight="1">
      <c r="A187" s="48" t="s">
        <v>411</v>
      </c>
      <c r="B187" s="44" t="s">
        <v>410</v>
      </c>
      <c r="C187" s="12" t="s">
        <v>69</v>
      </c>
      <c r="D187" s="52">
        <v>46.67</v>
      </c>
      <c r="E187" s="52">
        <v>46.67</v>
      </c>
      <c r="F187" s="56">
        <v>1</v>
      </c>
      <c r="G187" s="73" t="s">
        <v>412</v>
      </c>
      <c r="H187" s="61"/>
    </row>
    <row r="188" spans="1:8" ht="21" customHeight="1">
      <c r="A188" s="48" t="s">
        <v>433</v>
      </c>
      <c r="B188" s="44" t="s">
        <v>432</v>
      </c>
      <c r="C188" s="12" t="s">
        <v>75</v>
      </c>
      <c r="D188" s="52">
        <v>24</v>
      </c>
      <c r="E188" s="52">
        <v>24</v>
      </c>
      <c r="F188" s="56">
        <v>1</v>
      </c>
      <c r="G188" s="73" t="s">
        <v>434</v>
      </c>
      <c r="H188" s="61"/>
    </row>
    <row r="189" spans="1:8" ht="21" customHeight="1">
      <c r="A189" s="48" t="s">
        <v>450</v>
      </c>
      <c r="B189" s="44" t="s">
        <v>449</v>
      </c>
      <c r="C189" s="12" t="s">
        <v>69</v>
      </c>
      <c r="D189" s="52">
        <v>30</v>
      </c>
      <c r="E189" s="52">
        <v>30</v>
      </c>
      <c r="F189" s="56">
        <v>1</v>
      </c>
      <c r="G189" s="73" t="s">
        <v>451</v>
      </c>
      <c r="H189" s="61"/>
    </row>
    <row r="190" spans="1:8" ht="24.75" customHeight="1">
      <c r="A190" s="54" t="s">
        <v>453</v>
      </c>
      <c r="B190" s="44" t="s">
        <v>452</v>
      </c>
      <c r="C190" s="12" t="s">
        <v>46</v>
      </c>
      <c r="D190" s="52">
        <v>100</v>
      </c>
      <c r="E190" s="52">
        <v>100</v>
      </c>
      <c r="F190" s="56">
        <v>1</v>
      </c>
      <c r="G190" s="94" t="s">
        <v>454</v>
      </c>
      <c r="H190" s="61"/>
    </row>
    <row r="191" spans="1:8" ht="21" customHeight="1">
      <c r="A191" s="54" t="s">
        <v>456</v>
      </c>
      <c r="B191" s="44" t="s">
        <v>455</v>
      </c>
      <c r="C191" s="12" t="s">
        <v>390</v>
      </c>
      <c r="D191" s="52">
        <v>0.44</v>
      </c>
      <c r="E191" s="52">
        <v>0.44</v>
      </c>
      <c r="F191" s="56">
        <v>1</v>
      </c>
      <c r="G191" s="73" t="s">
        <v>457</v>
      </c>
      <c r="H191" s="61"/>
    </row>
    <row r="192" spans="1:8" ht="21" customHeight="1">
      <c r="A192" s="48" t="s">
        <v>459</v>
      </c>
      <c r="B192" s="44" t="s">
        <v>458</v>
      </c>
      <c r="C192" s="12" t="s">
        <v>390</v>
      </c>
      <c r="D192" s="52">
        <v>18.5</v>
      </c>
      <c r="E192" s="52">
        <v>18.5</v>
      </c>
      <c r="F192" s="56">
        <v>1</v>
      </c>
      <c r="G192" s="73" t="s">
        <v>460</v>
      </c>
      <c r="H192" s="61"/>
    </row>
    <row r="193" spans="1:8" ht="21" customHeight="1">
      <c r="A193" s="48" t="s">
        <v>462</v>
      </c>
      <c r="B193" s="78" t="s">
        <v>461</v>
      </c>
      <c r="C193" s="12" t="s">
        <v>88</v>
      </c>
      <c r="D193" s="52">
        <v>325</v>
      </c>
      <c r="E193" s="52">
        <v>325</v>
      </c>
      <c r="F193" s="56">
        <v>1</v>
      </c>
      <c r="G193" s="73" t="s">
        <v>463</v>
      </c>
      <c r="H193" s="61"/>
    </row>
    <row r="194" spans="1:8" ht="21" customHeight="1">
      <c r="A194" s="54" t="s">
        <v>465</v>
      </c>
      <c r="B194" s="78" t="s">
        <v>464</v>
      </c>
      <c r="C194" s="12" t="s">
        <v>46</v>
      </c>
      <c r="D194" s="52">
        <v>491</v>
      </c>
      <c r="E194" s="52">
        <v>491</v>
      </c>
      <c r="F194" s="56">
        <v>1</v>
      </c>
      <c r="G194" s="73" t="s">
        <v>466</v>
      </c>
      <c r="H194" s="61"/>
    </row>
    <row r="195" spans="1:8" ht="21" customHeight="1">
      <c r="A195" s="101" t="s">
        <v>485</v>
      </c>
      <c r="B195" s="44" t="s">
        <v>483</v>
      </c>
      <c r="C195" s="12" t="s">
        <v>46</v>
      </c>
      <c r="D195" s="52">
        <v>2295</v>
      </c>
      <c r="E195" s="52">
        <v>2295</v>
      </c>
      <c r="F195" s="56">
        <v>1</v>
      </c>
      <c r="G195" s="94" t="s">
        <v>568</v>
      </c>
      <c r="H195" s="61"/>
    </row>
    <row r="196" spans="1:8" ht="26.25" customHeight="1">
      <c r="A196" s="133"/>
      <c r="B196" s="44" t="s">
        <v>484</v>
      </c>
      <c r="C196" s="12" t="s">
        <v>46</v>
      </c>
      <c r="D196" s="52">
        <v>877.5</v>
      </c>
      <c r="E196" s="52">
        <v>877.5</v>
      </c>
      <c r="F196" s="56">
        <v>1</v>
      </c>
      <c r="G196" s="94" t="s">
        <v>569</v>
      </c>
      <c r="H196" s="61"/>
    </row>
    <row r="197" spans="1:8" ht="21" customHeight="1">
      <c r="A197" s="101" t="s">
        <v>514</v>
      </c>
      <c r="B197" s="78" t="s">
        <v>512</v>
      </c>
      <c r="C197" s="12" t="s">
        <v>46</v>
      </c>
      <c r="D197" s="52">
        <v>600</v>
      </c>
      <c r="E197" s="52">
        <v>600</v>
      </c>
      <c r="F197" s="56">
        <v>1</v>
      </c>
      <c r="G197" s="94" t="s">
        <v>570</v>
      </c>
      <c r="H197" s="61"/>
    </row>
    <row r="198" spans="1:8" ht="21" customHeight="1">
      <c r="A198" s="103"/>
      <c r="B198" s="44" t="s">
        <v>513</v>
      </c>
      <c r="C198" s="12" t="s">
        <v>46</v>
      </c>
      <c r="D198" s="52">
        <v>200</v>
      </c>
      <c r="E198" s="52">
        <v>200</v>
      </c>
      <c r="F198" s="56">
        <v>1</v>
      </c>
      <c r="G198" s="94" t="s">
        <v>570</v>
      </c>
      <c r="H198" s="61"/>
    </row>
    <row r="199" spans="1:8" ht="18.75" customHeight="1">
      <c r="A199" s="38"/>
      <c r="B199" s="45"/>
      <c r="C199" s="26"/>
      <c r="D199" s="29"/>
      <c r="E199" s="13"/>
      <c r="F199" s="17"/>
      <c r="G199" s="33"/>
      <c r="H199" s="59"/>
    </row>
    <row r="200" spans="1:7" ht="22.5" customHeight="1">
      <c r="A200" s="38"/>
      <c r="B200" s="7" t="s">
        <v>15</v>
      </c>
      <c r="C200" s="34"/>
      <c r="D200" s="39">
        <f>SUM(D201:D213)</f>
        <v>3966.4</v>
      </c>
      <c r="E200" s="39">
        <f>SUM(E201:E213)</f>
        <v>3966.4</v>
      </c>
      <c r="F200" s="14">
        <v>1</v>
      </c>
      <c r="G200" s="15"/>
    </row>
    <row r="201" spans="1:7" ht="63" customHeight="1">
      <c r="A201" s="38" t="s">
        <v>79</v>
      </c>
      <c r="B201" s="41" t="s">
        <v>77</v>
      </c>
      <c r="C201" s="53" t="s">
        <v>78</v>
      </c>
      <c r="D201" s="32">
        <v>2026</v>
      </c>
      <c r="E201" s="32">
        <v>2026</v>
      </c>
      <c r="F201" s="62">
        <v>1</v>
      </c>
      <c r="G201" s="141" t="s">
        <v>575</v>
      </c>
    </row>
    <row r="202" spans="1:7" ht="21" customHeight="1">
      <c r="A202" s="104" t="s">
        <v>230</v>
      </c>
      <c r="B202" s="79" t="s">
        <v>223</v>
      </c>
      <c r="C202" s="53" t="s">
        <v>224</v>
      </c>
      <c r="D202" s="32"/>
      <c r="E202" s="32"/>
      <c r="F202" s="32"/>
      <c r="G202" s="63"/>
    </row>
    <row r="203" spans="1:7" ht="32.25" customHeight="1">
      <c r="A203" s="102"/>
      <c r="B203" s="41" t="s">
        <v>225</v>
      </c>
      <c r="C203" s="53" t="s">
        <v>224</v>
      </c>
      <c r="D203" s="32">
        <v>171.6</v>
      </c>
      <c r="E203" s="32">
        <v>171.6</v>
      </c>
      <c r="F203" s="62">
        <v>1</v>
      </c>
      <c r="G203" s="141" t="s">
        <v>576</v>
      </c>
    </row>
    <row r="204" spans="1:7" ht="39.75" customHeight="1">
      <c r="A204" s="102"/>
      <c r="B204" s="41" t="s">
        <v>226</v>
      </c>
      <c r="C204" s="53" t="s">
        <v>224</v>
      </c>
      <c r="D204" s="32">
        <v>158.4</v>
      </c>
      <c r="E204" s="32">
        <v>158.4</v>
      </c>
      <c r="F204" s="62">
        <v>1</v>
      </c>
      <c r="G204" s="141" t="s">
        <v>577</v>
      </c>
    </row>
    <row r="205" spans="1:7" ht="51" customHeight="1">
      <c r="A205" s="102"/>
      <c r="B205" s="41" t="s">
        <v>227</v>
      </c>
      <c r="C205" s="53" t="s">
        <v>224</v>
      </c>
      <c r="D205" s="32">
        <v>158.4</v>
      </c>
      <c r="E205" s="32">
        <v>158.4</v>
      </c>
      <c r="F205" s="62">
        <v>1</v>
      </c>
      <c r="G205" s="141" t="s">
        <v>578</v>
      </c>
    </row>
    <row r="206" spans="1:7" ht="34.5" customHeight="1">
      <c r="A206" s="102"/>
      <c r="B206" s="41" t="s">
        <v>228</v>
      </c>
      <c r="C206" s="53" t="s">
        <v>224</v>
      </c>
      <c r="D206" s="32">
        <v>132</v>
      </c>
      <c r="E206" s="32">
        <v>132</v>
      </c>
      <c r="F206" s="62">
        <v>1</v>
      </c>
      <c r="G206" s="141" t="s">
        <v>579</v>
      </c>
    </row>
    <row r="207" spans="1:8" ht="45.75" customHeight="1">
      <c r="A207" s="103"/>
      <c r="B207" s="41" t="s">
        <v>229</v>
      </c>
      <c r="C207" s="53" t="s">
        <v>224</v>
      </c>
      <c r="D207" s="32">
        <v>528</v>
      </c>
      <c r="E207" s="32">
        <v>528</v>
      </c>
      <c r="F207" s="62">
        <v>1</v>
      </c>
      <c r="G207" s="141" t="s">
        <v>580</v>
      </c>
      <c r="H207" s="59"/>
    </row>
    <row r="208" spans="1:8" ht="21" customHeight="1">
      <c r="A208" s="99" t="s">
        <v>274</v>
      </c>
      <c r="B208" s="79" t="s">
        <v>271</v>
      </c>
      <c r="C208" s="53"/>
      <c r="D208" s="32"/>
      <c r="E208" s="32"/>
      <c r="F208" s="32"/>
      <c r="G208" s="141"/>
      <c r="H208" s="67"/>
    </row>
    <row r="209" spans="1:8" ht="30" customHeight="1">
      <c r="A209" s="99"/>
      <c r="B209" s="41" t="s">
        <v>272</v>
      </c>
      <c r="C209" s="53" t="s">
        <v>78</v>
      </c>
      <c r="D209" s="32">
        <v>132</v>
      </c>
      <c r="E209" s="32">
        <v>132</v>
      </c>
      <c r="F209" s="62">
        <v>1</v>
      </c>
      <c r="G209" s="141" t="s">
        <v>581</v>
      </c>
      <c r="H209" s="67"/>
    </row>
    <row r="210" spans="1:8" ht="21.75" customHeight="1">
      <c r="A210" s="100"/>
      <c r="B210" s="41" t="s">
        <v>273</v>
      </c>
      <c r="C210" s="53" t="s">
        <v>78</v>
      </c>
      <c r="D210" s="32">
        <v>264</v>
      </c>
      <c r="E210" s="32">
        <v>264</v>
      </c>
      <c r="F210" s="62">
        <v>1</v>
      </c>
      <c r="G210" s="142" t="s">
        <v>582</v>
      </c>
      <c r="H210" s="67"/>
    </row>
    <row r="211" spans="1:8" ht="33.75" customHeight="1">
      <c r="A211" s="83" t="s">
        <v>299</v>
      </c>
      <c r="B211" s="79" t="s">
        <v>297</v>
      </c>
      <c r="C211" s="53" t="s">
        <v>298</v>
      </c>
      <c r="D211" s="32">
        <v>198</v>
      </c>
      <c r="E211" s="32">
        <v>198</v>
      </c>
      <c r="F211" s="62">
        <v>1</v>
      </c>
      <c r="G211" s="142" t="s">
        <v>584</v>
      </c>
      <c r="H211" s="67"/>
    </row>
    <row r="212" spans="1:8" ht="35.25" customHeight="1">
      <c r="A212" s="83" t="s">
        <v>423</v>
      </c>
      <c r="B212" s="79" t="s">
        <v>422</v>
      </c>
      <c r="C212" s="53" t="s">
        <v>298</v>
      </c>
      <c r="D212" s="32">
        <v>198</v>
      </c>
      <c r="E212" s="32">
        <v>198</v>
      </c>
      <c r="F212" s="62">
        <v>1</v>
      </c>
      <c r="G212" s="142" t="s">
        <v>583</v>
      </c>
      <c r="H212" s="67"/>
    </row>
    <row r="213" spans="1:7" ht="21" customHeight="1">
      <c r="A213" s="54"/>
      <c r="B213" s="41"/>
      <c r="C213" s="53"/>
      <c r="D213" s="32"/>
      <c r="E213" s="32"/>
      <c r="F213" s="14"/>
      <c r="G213" s="47"/>
    </row>
    <row r="214" spans="1:7" ht="21" customHeight="1">
      <c r="A214" s="35" t="s">
        <v>12</v>
      </c>
      <c r="B214" s="7" t="s">
        <v>16</v>
      </c>
      <c r="C214" s="18" t="s">
        <v>13</v>
      </c>
      <c r="D214" s="19">
        <f>SUM(D215:D243)</f>
        <v>2123.5</v>
      </c>
      <c r="E214" s="19">
        <f>SUM(E215:E243)</f>
        <v>2123.5</v>
      </c>
      <c r="F214" s="23">
        <v>1</v>
      </c>
      <c r="G214" s="22"/>
    </row>
    <row r="215" spans="1:7" ht="19.5" customHeight="1">
      <c r="A215" s="38" t="s">
        <v>40</v>
      </c>
      <c r="B215" s="44" t="s">
        <v>38</v>
      </c>
      <c r="C215" s="30" t="s">
        <v>39</v>
      </c>
      <c r="D215" s="49">
        <v>45</v>
      </c>
      <c r="E215" s="49">
        <v>45</v>
      </c>
      <c r="F215" s="71">
        <v>1</v>
      </c>
      <c r="G215" s="64" t="s">
        <v>523</v>
      </c>
    </row>
    <row r="216" spans="1:7" ht="19.5" customHeight="1">
      <c r="A216" s="38" t="s">
        <v>384</v>
      </c>
      <c r="B216" s="44" t="s">
        <v>387</v>
      </c>
      <c r="C216" s="30" t="s">
        <v>386</v>
      </c>
      <c r="D216" s="49">
        <v>12</v>
      </c>
      <c r="E216" s="49">
        <v>12</v>
      </c>
      <c r="F216" s="71">
        <v>1</v>
      </c>
      <c r="G216" s="91" t="s">
        <v>388</v>
      </c>
    </row>
    <row r="217" spans="1:7" ht="19.5" customHeight="1">
      <c r="A217" s="38" t="s">
        <v>521</v>
      </c>
      <c r="B217" s="44" t="s">
        <v>519</v>
      </c>
      <c r="C217" s="30" t="s">
        <v>520</v>
      </c>
      <c r="D217" s="49">
        <v>30</v>
      </c>
      <c r="E217" s="49">
        <v>30</v>
      </c>
      <c r="F217" s="71">
        <v>1</v>
      </c>
      <c r="G217" s="64" t="s">
        <v>522</v>
      </c>
    </row>
    <row r="218" spans="1:7" ht="19.5" customHeight="1">
      <c r="A218" s="48" t="s">
        <v>525</v>
      </c>
      <c r="B218" s="44" t="s">
        <v>524</v>
      </c>
      <c r="C218" s="12" t="s">
        <v>30</v>
      </c>
      <c r="D218" s="52">
        <v>21</v>
      </c>
      <c r="E218" s="52">
        <v>21</v>
      </c>
      <c r="F218" s="56">
        <v>1</v>
      </c>
      <c r="G218" s="64" t="s">
        <v>526</v>
      </c>
    </row>
    <row r="219" spans="1:7" ht="21" customHeight="1">
      <c r="A219" s="48" t="s">
        <v>145</v>
      </c>
      <c r="B219" s="44" t="s">
        <v>66</v>
      </c>
      <c r="C219" s="12" t="s">
        <v>67</v>
      </c>
      <c r="D219" s="52">
        <v>4</v>
      </c>
      <c r="E219" s="52">
        <v>4</v>
      </c>
      <c r="F219" s="56">
        <v>1</v>
      </c>
      <c r="G219" s="97" t="s">
        <v>147</v>
      </c>
    </row>
    <row r="220" spans="1:7" ht="21" customHeight="1">
      <c r="A220" s="48" t="s">
        <v>146</v>
      </c>
      <c r="B220" s="44" t="s">
        <v>144</v>
      </c>
      <c r="C220" s="12" t="s">
        <v>119</v>
      </c>
      <c r="D220" s="52">
        <v>12</v>
      </c>
      <c r="E220" s="52">
        <v>12</v>
      </c>
      <c r="F220" s="56">
        <v>1</v>
      </c>
      <c r="G220" s="98"/>
    </row>
    <row r="221" spans="1:7" ht="21" customHeight="1">
      <c r="A221" s="48" t="s">
        <v>157</v>
      </c>
      <c r="B221" s="44" t="s">
        <v>156</v>
      </c>
      <c r="C221" s="12" t="s">
        <v>119</v>
      </c>
      <c r="D221" s="52">
        <v>72.5</v>
      </c>
      <c r="E221" s="52">
        <v>72.5</v>
      </c>
      <c r="F221" s="56">
        <v>1</v>
      </c>
      <c r="G221" s="64" t="s">
        <v>158</v>
      </c>
    </row>
    <row r="222" spans="1:7" ht="21" customHeight="1">
      <c r="A222" s="120" t="s">
        <v>181</v>
      </c>
      <c r="B222" s="79" t="s">
        <v>165</v>
      </c>
      <c r="C222" s="12" t="s">
        <v>166</v>
      </c>
      <c r="D222" s="51"/>
      <c r="E222" s="51"/>
      <c r="F222" s="51"/>
      <c r="G222" s="80"/>
    </row>
    <row r="223" spans="1:7" ht="21" customHeight="1">
      <c r="A223" s="134"/>
      <c r="B223" s="41" t="s">
        <v>167</v>
      </c>
      <c r="C223" s="12" t="s">
        <v>166</v>
      </c>
      <c r="D223" s="51">
        <v>60</v>
      </c>
      <c r="E223" s="51">
        <v>60</v>
      </c>
      <c r="F223" s="56">
        <v>1</v>
      </c>
      <c r="G223" s="81" t="s">
        <v>182</v>
      </c>
    </row>
    <row r="224" spans="1:7" ht="21" customHeight="1">
      <c r="A224" s="134"/>
      <c r="B224" s="41" t="s">
        <v>168</v>
      </c>
      <c r="C224" s="12" t="s">
        <v>166</v>
      </c>
      <c r="D224" s="51">
        <v>60</v>
      </c>
      <c r="E224" s="51">
        <v>60</v>
      </c>
      <c r="F224" s="56">
        <v>1</v>
      </c>
      <c r="G224" s="81" t="s">
        <v>183</v>
      </c>
    </row>
    <row r="225" spans="1:7" ht="21" customHeight="1">
      <c r="A225" s="134"/>
      <c r="B225" s="41" t="s">
        <v>169</v>
      </c>
      <c r="C225" s="12" t="s">
        <v>166</v>
      </c>
      <c r="D225" s="51">
        <v>70</v>
      </c>
      <c r="E225" s="51">
        <v>70</v>
      </c>
      <c r="F225" s="56">
        <v>1</v>
      </c>
      <c r="G225" s="81" t="s">
        <v>184</v>
      </c>
    </row>
    <row r="226" spans="1:7" ht="25.5" customHeight="1">
      <c r="A226" s="134"/>
      <c r="B226" s="41" t="s">
        <v>170</v>
      </c>
      <c r="C226" s="12" t="s">
        <v>166</v>
      </c>
      <c r="D226" s="51">
        <v>50</v>
      </c>
      <c r="E226" s="51">
        <v>50</v>
      </c>
      <c r="F226" s="56">
        <v>1</v>
      </c>
      <c r="G226" s="81" t="s">
        <v>185</v>
      </c>
    </row>
    <row r="227" spans="1:7" ht="23.25" customHeight="1">
      <c r="A227" s="134"/>
      <c r="B227" s="41" t="s">
        <v>171</v>
      </c>
      <c r="C227" s="12" t="s">
        <v>166</v>
      </c>
      <c r="D227" s="51">
        <v>75</v>
      </c>
      <c r="E227" s="51">
        <v>75</v>
      </c>
      <c r="F227" s="56">
        <v>1</v>
      </c>
      <c r="G227" s="81" t="s">
        <v>186</v>
      </c>
    </row>
    <row r="228" spans="1:7" ht="21" customHeight="1">
      <c r="A228" s="134"/>
      <c r="B228" s="41" t="s">
        <v>172</v>
      </c>
      <c r="C228" s="12" t="s">
        <v>166</v>
      </c>
      <c r="D228" s="51">
        <v>75</v>
      </c>
      <c r="E228" s="51">
        <v>75</v>
      </c>
      <c r="F228" s="56">
        <v>1</v>
      </c>
      <c r="G228" s="81" t="s">
        <v>187</v>
      </c>
    </row>
    <row r="229" spans="1:7" ht="21" customHeight="1">
      <c r="A229" s="134"/>
      <c r="B229" s="41" t="s">
        <v>173</v>
      </c>
      <c r="C229" s="12" t="s">
        <v>166</v>
      </c>
      <c r="D229" s="51">
        <v>20</v>
      </c>
      <c r="E229" s="51">
        <v>20</v>
      </c>
      <c r="F229" s="56">
        <v>1</v>
      </c>
      <c r="G229" s="81" t="s">
        <v>188</v>
      </c>
    </row>
    <row r="230" spans="1:7" ht="21" customHeight="1">
      <c r="A230" s="134"/>
      <c r="B230" s="41" t="s">
        <v>174</v>
      </c>
      <c r="C230" s="12" t="s">
        <v>166</v>
      </c>
      <c r="D230" s="51">
        <v>20</v>
      </c>
      <c r="E230" s="51">
        <v>20</v>
      </c>
      <c r="F230" s="56">
        <v>1</v>
      </c>
      <c r="G230" s="81" t="s">
        <v>189</v>
      </c>
    </row>
    <row r="231" spans="1:7" ht="21" customHeight="1">
      <c r="A231" s="134"/>
      <c r="B231" s="41" t="s">
        <v>175</v>
      </c>
      <c r="C231" s="12" t="s">
        <v>166</v>
      </c>
      <c r="D231" s="51">
        <v>20</v>
      </c>
      <c r="E231" s="51">
        <v>20</v>
      </c>
      <c r="F231" s="56">
        <v>1</v>
      </c>
      <c r="G231" s="81" t="s">
        <v>190</v>
      </c>
    </row>
    <row r="232" spans="1:7" ht="21" customHeight="1">
      <c r="A232" s="134"/>
      <c r="B232" s="41" t="s">
        <v>176</v>
      </c>
      <c r="C232" s="12" t="s">
        <v>166</v>
      </c>
      <c r="D232" s="51">
        <v>20</v>
      </c>
      <c r="E232" s="51">
        <v>20</v>
      </c>
      <c r="F232" s="56">
        <v>1</v>
      </c>
      <c r="G232" s="81" t="s">
        <v>191</v>
      </c>
    </row>
    <row r="233" spans="1:7" ht="21" customHeight="1">
      <c r="A233" s="132"/>
      <c r="B233" s="41" t="s">
        <v>177</v>
      </c>
      <c r="C233" s="12" t="s">
        <v>166</v>
      </c>
      <c r="D233" s="51">
        <v>10</v>
      </c>
      <c r="E233" s="51">
        <v>10</v>
      </c>
      <c r="F233" s="56">
        <v>1</v>
      </c>
      <c r="G233" s="81" t="s">
        <v>192</v>
      </c>
    </row>
    <row r="234" spans="1:7" ht="21" customHeight="1">
      <c r="A234" s="132"/>
      <c r="B234" s="41" t="s">
        <v>178</v>
      </c>
      <c r="C234" s="12" t="s">
        <v>166</v>
      </c>
      <c r="D234" s="51">
        <v>10</v>
      </c>
      <c r="E234" s="51">
        <v>10</v>
      </c>
      <c r="F234" s="56">
        <v>1</v>
      </c>
      <c r="G234" s="81" t="s">
        <v>193</v>
      </c>
    </row>
    <row r="235" spans="1:7" ht="21" customHeight="1">
      <c r="A235" s="132"/>
      <c r="B235" s="41" t="s">
        <v>179</v>
      </c>
      <c r="C235" s="12" t="s">
        <v>166</v>
      </c>
      <c r="D235" s="51">
        <v>10</v>
      </c>
      <c r="E235" s="51">
        <v>10</v>
      </c>
      <c r="F235" s="56">
        <v>1</v>
      </c>
      <c r="G235" s="81" t="s">
        <v>194</v>
      </c>
    </row>
    <row r="236" spans="1:7" ht="25.5" customHeight="1">
      <c r="A236" s="117"/>
      <c r="B236" s="41" t="s">
        <v>180</v>
      </c>
      <c r="C236" s="12" t="s">
        <v>166</v>
      </c>
      <c r="D236" s="51">
        <v>10</v>
      </c>
      <c r="E236" s="51">
        <v>10</v>
      </c>
      <c r="F236" s="56">
        <v>1</v>
      </c>
      <c r="G236" s="81" t="s">
        <v>195</v>
      </c>
    </row>
    <row r="237" spans="1:7" ht="25.5" customHeight="1">
      <c r="A237" s="48" t="s">
        <v>304</v>
      </c>
      <c r="B237" s="44" t="s">
        <v>303</v>
      </c>
      <c r="C237" s="12" t="s">
        <v>119</v>
      </c>
      <c r="D237" s="52">
        <v>665</v>
      </c>
      <c r="E237" s="52">
        <v>665</v>
      </c>
      <c r="F237" s="56">
        <v>1</v>
      </c>
      <c r="G237" s="81" t="s">
        <v>305</v>
      </c>
    </row>
    <row r="238" spans="1:7" ht="21" customHeight="1">
      <c r="A238" s="104" t="s">
        <v>472</v>
      </c>
      <c r="B238" s="95" t="s">
        <v>473</v>
      </c>
      <c r="C238" s="30" t="s">
        <v>470</v>
      </c>
      <c r="D238" s="31">
        <v>80</v>
      </c>
      <c r="E238" s="31">
        <v>80</v>
      </c>
      <c r="F238" s="56">
        <v>1</v>
      </c>
      <c r="G238" s="81" t="s">
        <v>474</v>
      </c>
    </row>
    <row r="239" spans="1:7" ht="21" customHeight="1">
      <c r="A239" s="139"/>
      <c r="B239" s="44" t="s">
        <v>471</v>
      </c>
      <c r="C239" s="30" t="s">
        <v>470</v>
      </c>
      <c r="D239" s="31">
        <v>7</v>
      </c>
      <c r="E239" s="31">
        <v>7</v>
      </c>
      <c r="F239" s="56">
        <v>1</v>
      </c>
      <c r="G239" s="81" t="s">
        <v>475</v>
      </c>
    </row>
    <row r="240" spans="1:7" ht="21" customHeight="1">
      <c r="A240" s="116" t="s">
        <v>481</v>
      </c>
      <c r="B240" s="78" t="s">
        <v>482</v>
      </c>
      <c r="C240" s="30" t="s">
        <v>477</v>
      </c>
      <c r="D240" s="49">
        <v>60</v>
      </c>
      <c r="E240" s="49">
        <v>60</v>
      </c>
      <c r="F240" s="56">
        <v>1</v>
      </c>
      <c r="G240" s="81" t="s">
        <v>571</v>
      </c>
    </row>
    <row r="241" spans="1:7" ht="21" customHeight="1">
      <c r="A241" s="132" t="s">
        <v>476</v>
      </c>
      <c r="B241" s="44" t="s">
        <v>478</v>
      </c>
      <c r="C241" s="30" t="s">
        <v>477</v>
      </c>
      <c r="D241" s="49">
        <v>416</v>
      </c>
      <c r="E241" s="49">
        <v>416</v>
      </c>
      <c r="F241" s="56">
        <v>1</v>
      </c>
      <c r="G241" s="81" t="s">
        <v>572</v>
      </c>
    </row>
    <row r="242" spans="1:7" ht="21" customHeight="1">
      <c r="A242" s="132" t="s">
        <v>476</v>
      </c>
      <c r="B242" s="44" t="s">
        <v>479</v>
      </c>
      <c r="C242" s="30" t="s">
        <v>477</v>
      </c>
      <c r="D242" s="49">
        <v>169</v>
      </c>
      <c r="E242" s="49">
        <v>169</v>
      </c>
      <c r="F242" s="56">
        <v>1</v>
      </c>
      <c r="G242" s="81" t="s">
        <v>573</v>
      </c>
    </row>
    <row r="243" spans="1:7" ht="21" customHeight="1">
      <c r="A243" s="117" t="s">
        <v>476</v>
      </c>
      <c r="B243" s="44" t="s">
        <v>480</v>
      </c>
      <c r="C243" s="30" t="s">
        <v>477</v>
      </c>
      <c r="D243" s="49">
        <v>20</v>
      </c>
      <c r="E243" s="49">
        <v>20</v>
      </c>
      <c r="F243" s="56">
        <v>1</v>
      </c>
      <c r="G243" s="81" t="s">
        <v>574</v>
      </c>
    </row>
    <row r="244" spans="1:7" ht="37.5" customHeight="1">
      <c r="A244" s="37" t="s">
        <v>17</v>
      </c>
      <c r="B244" s="24" t="s">
        <v>18</v>
      </c>
      <c r="C244" s="25" t="s">
        <v>17</v>
      </c>
      <c r="D244" s="19">
        <f>SUM(D214,D200,D159,D115,D18,D5)</f>
        <v>56316.486</v>
      </c>
      <c r="E244" s="19">
        <f>SUM(E214,E200,E159,E115,E18,E5)</f>
        <v>56316.486</v>
      </c>
      <c r="F244" s="20">
        <v>1</v>
      </c>
      <c r="G244" s="22"/>
    </row>
    <row r="245" spans="8:250" s="9" customFormat="1" ht="19.5" customHeight="1">
      <c r="H245" s="10"/>
      <c r="I245" s="10"/>
      <c r="J245" s="10"/>
      <c r="K245" s="11"/>
      <c r="L245" s="10"/>
      <c r="M245" s="10"/>
      <c r="N245" s="10"/>
      <c r="O245" s="11"/>
      <c r="P245" s="10"/>
      <c r="Q245" s="10"/>
      <c r="R245" s="10"/>
      <c r="S245" s="11"/>
      <c r="T245" s="10"/>
      <c r="U245" s="10"/>
      <c r="V245" s="10"/>
      <c r="W245" s="11"/>
      <c r="X245" s="10"/>
      <c r="Y245" s="10"/>
      <c r="Z245" s="10"/>
      <c r="AA245" s="11"/>
      <c r="AB245" s="10"/>
      <c r="AC245" s="10"/>
      <c r="AD245" s="10"/>
      <c r="AE245" s="11"/>
      <c r="AF245" s="10"/>
      <c r="AG245" s="10"/>
      <c r="AH245" s="10"/>
      <c r="AI245" s="11"/>
      <c r="AJ245" s="10"/>
      <c r="AK245" s="10"/>
      <c r="AL245" s="10"/>
      <c r="AM245" s="11"/>
      <c r="AN245" s="10"/>
      <c r="AO245" s="10"/>
      <c r="AP245" s="10"/>
      <c r="AQ245" s="11"/>
      <c r="AR245" s="10"/>
      <c r="AS245" s="10"/>
      <c r="AT245" s="10"/>
      <c r="AU245" s="11"/>
      <c r="AV245" s="10"/>
      <c r="AW245" s="10"/>
      <c r="AX245" s="10"/>
      <c r="AY245" s="11"/>
      <c r="AZ245" s="10"/>
      <c r="BA245" s="10"/>
      <c r="BB245" s="10"/>
      <c r="BC245" s="11"/>
      <c r="BD245" s="10"/>
      <c r="BE245" s="10"/>
      <c r="BF245" s="10"/>
      <c r="BG245" s="11"/>
      <c r="BH245" s="10"/>
      <c r="BI245" s="10"/>
      <c r="BJ245" s="10"/>
      <c r="BK245" s="11"/>
      <c r="BL245" s="10"/>
      <c r="BM245" s="10"/>
      <c r="BN245" s="10"/>
      <c r="BO245" s="11"/>
      <c r="BP245" s="10"/>
      <c r="BQ245" s="10"/>
      <c r="BR245" s="10"/>
      <c r="BS245" s="11"/>
      <c r="BT245" s="10"/>
      <c r="BU245" s="10"/>
      <c r="BV245" s="10"/>
      <c r="BW245" s="11"/>
      <c r="BX245" s="10"/>
      <c r="BY245" s="10"/>
      <c r="BZ245" s="10"/>
      <c r="CA245" s="11"/>
      <c r="CB245" s="10"/>
      <c r="CC245" s="10"/>
      <c r="CD245" s="10"/>
      <c r="CE245" s="11"/>
      <c r="CF245" s="10"/>
      <c r="CG245" s="10"/>
      <c r="CH245" s="10"/>
      <c r="CI245" s="11"/>
      <c r="CJ245" s="10"/>
      <c r="CK245" s="10"/>
      <c r="CL245" s="10"/>
      <c r="CM245" s="11"/>
      <c r="CN245" s="10"/>
      <c r="CO245" s="10"/>
      <c r="CP245" s="10"/>
      <c r="CQ245" s="11"/>
      <c r="CR245" s="10"/>
      <c r="CS245" s="10"/>
      <c r="CT245" s="10"/>
      <c r="CU245" s="11"/>
      <c r="CV245" s="10"/>
      <c r="CW245" s="10"/>
      <c r="CX245" s="10"/>
      <c r="CY245" s="11"/>
      <c r="CZ245" s="10"/>
      <c r="DA245" s="10"/>
      <c r="DB245" s="10"/>
      <c r="DC245" s="11"/>
      <c r="DD245" s="10"/>
      <c r="DE245" s="10"/>
      <c r="DF245" s="10"/>
      <c r="DG245" s="11"/>
      <c r="DH245" s="10"/>
      <c r="DI245" s="10"/>
      <c r="DJ245" s="10"/>
      <c r="DK245" s="11"/>
      <c r="DL245" s="10"/>
      <c r="DM245" s="10"/>
      <c r="DN245" s="10"/>
      <c r="DO245" s="11"/>
      <c r="DP245" s="10"/>
      <c r="DQ245" s="10"/>
      <c r="DR245" s="10"/>
      <c r="DS245" s="11"/>
      <c r="DT245" s="10"/>
      <c r="DU245" s="10"/>
      <c r="DV245" s="10"/>
      <c r="DW245" s="11"/>
      <c r="DX245" s="10"/>
      <c r="DY245" s="10"/>
      <c r="DZ245" s="10"/>
      <c r="EA245" s="11"/>
      <c r="EB245" s="10"/>
      <c r="EC245" s="10"/>
      <c r="ED245" s="10"/>
      <c r="EE245" s="11"/>
      <c r="EF245" s="10"/>
      <c r="EG245" s="10"/>
      <c r="EH245" s="10"/>
      <c r="EI245" s="11"/>
      <c r="EJ245" s="10"/>
      <c r="EK245" s="10"/>
      <c r="EL245" s="10"/>
      <c r="EM245" s="11"/>
      <c r="EN245" s="10"/>
      <c r="EO245" s="10"/>
      <c r="EP245" s="10"/>
      <c r="EQ245" s="11"/>
      <c r="ER245" s="10"/>
      <c r="ES245" s="10"/>
      <c r="ET245" s="10"/>
      <c r="EU245" s="11"/>
      <c r="EV245" s="10"/>
      <c r="EW245" s="10"/>
      <c r="EX245" s="10"/>
      <c r="EY245" s="11"/>
      <c r="EZ245" s="10"/>
      <c r="FA245" s="10"/>
      <c r="FB245" s="10"/>
      <c r="FC245" s="11"/>
      <c r="FD245" s="10"/>
      <c r="FE245" s="10"/>
      <c r="FF245" s="10"/>
      <c r="FG245" s="11"/>
      <c r="FH245" s="10"/>
      <c r="FI245" s="10"/>
      <c r="FJ245" s="10"/>
      <c r="FK245" s="11"/>
      <c r="FL245" s="10"/>
      <c r="FM245" s="10"/>
      <c r="FN245" s="10"/>
      <c r="FO245" s="11"/>
      <c r="FP245" s="10"/>
      <c r="FQ245" s="10"/>
      <c r="FR245" s="10"/>
      <c r="FS245" s="11"/>
      <c r="FT245" s="10"/>
      <c r="FU245" s="10"/>
      <c r="FV245" s="10"/>
      <c r="FW245" s="11"/>
      <c r="FX245" s="10"/>
      <c r="FY245" s="10"/>
      <c r="FZ245" s="10"/>
      <c r="GA245" s="11"/>
      <c r="GB245" s="10"/>
      <c r="GC245" s="10"/>
      <c r="GD245" s="10"/>
      <c r="GE245" s="11"/>
      <c r="GF245" s="10"/>
      <c r="GG245" s="10"/>
      <c r="GH245" s="10"/>
      <c r="GI245" s="11"/>
      <c r="GJ245" s="10"/>
      <c r="GK245" s="10"/>
      <c r="GL245" s="10"/>
      <c r="GM245" s="11"/>
      <c r="GN245" s="10"/>
      <c r="GO245" s="10"/>
      <c r="GP245" s="10"/>
      <c r="GQ245" s="11"/>
      <c r="GR245" s="10"/>
      <c r="GS245" s="10"/>
      <c r="GT245" s="10"/>
      <c r="GU245" s="11"/>
      <c r="GV245" s="10"/>
      <c r="GW245" s="10"/>
      <c r="GX245" s="10"/>
      <c r="GY245" s="11"/>
      <c r="GZ245" s="10"/>
      <c r="HA245" s="10"/>
      <c r="HB245" s="10"/>
      <c r="HC245" s="11"/>
      <c r="HD245" s="10"/>
      <c r="HE245" s="10"/>
      <c r="HF245" s="10"/>
      <c r="HG245" s="11"/>
      <c r="HH245" s="10"/>
      <c r="HI245" s="10"/>
      <c r="HJ245" s="10"/>
      <c r="HK245" s="11"/>
      <c r="HL245" s="10"/>
      <c r="HM245" s="10"/>
      <c r="HN245" s="10"/>
      <c r="HO245" s="11"/>
      <c r="HP245" s="10"/>
      <c r="HQ245" s="10"/>
      <c r="HR245" s="10"/>
      <c r="HS245" s="11"/>
      <c r="HT245" s="10"/>
      <c r="HU245" s="10"/>
      <c r="HV245" s="10"/>
      <c r="HW245" s="11"/>
      <c r="HX245" s="10"/>
      <c r="HY245" s="10"/>
      <c r="HZ245" s="10"/>
      <c r="IA245" s="11"/>
      <c r="IB245" s="10"/>
      <c r="IC245" s="10"/>
      <c r="ID245" s="10"/>
      <c r="IE245" s="11"/>
      <c r="IF245" s="10"/>
      <c r="IG245" s="10"/>
      <c r="IH245" s="10"/>
      <c r="II245" s="11"/>
      <c r="IJ245" s="10"/>
      <c r="IK245" s="10"/>
      <c r="IL245" s="10"/>
      <c r="IM245" s="11"/>
      <c r="IN245" s="10"/>
      <c r="IO245" s="10"/>
      <c r="IP245" s="10"/>
    </row>
    <row r="246" spans="3:6" ht="14.25">
      <c r="C246" s="2"/>
      <c r="D246" s="2"/>
      <c r="E246" s="2"/>
      <c r="F246" s="2"/>
    </row>
    <row r="247" spans="3:6" ht="14.25">
      <c r="C247" s="2"/>
      <c r="D247" s="2"/>
      <c r="E247" s="2"/>
      <c r="F247" s="2"/>
    </row>
    <row r="248" spans="3:6" ht="14.25">
      <c r="C248" s="2"/>
      <c r="D248" s="2"/>
      <c r="E248" s="2"/>
      <c r="F248" s="2"/>
    </row>
    <row r="249" spans="3:6" ht="14.25">
      <c r="C249" s="2"/>
      <c r="D249" s="2"/>
      <c r="E249" s="2"/>
      <c r="F249" s="2"/>
    </row>
    <row r="250" spans="3:6" ht="14.25">
      <c r="C250" s="2"/>
      <c r="D250" s="2"/>
      <c r="E250" s="2"/>
      <c r="F250" s="2"/>
    </row>
    <row r="251" spans="3:6" ht="14.25">
      <c r="C251" s="2"/>
      <c r="D251" s="2"/>
      <c r="E251" s="2"/>
      <c r="F251" s="2"/>
    </row>
    <row r="252" spans="3:6" ht="14.25">
      <c r="C252" s="2"/>
      <c r="D252" s="2"/>
      <c r="E252" s="2"/>
      <c r="F252" s="2"/>
    </row>
    <row r="253" spans="3:6" ht="14.25">
      <c r="C253" s="2"/>
      <c r="D253" s="2"/>
      <c r="E253" s="2"/>
      <c r="F253" s="2"/>
    </row>
    <row r="254" spans="3:6" ht="14.25">
      <c r="C254" s="2"/>
      <c r="D254" s="2"/>
      <c r="E254" s="2"/>
      <c r="F254" s="2"/>
    </row>
    <row r="255" spans="3:6" ht="14.25">
      <c r="C255" s="2"/>
      <c r="D255" s="2"/>
      <c r="E255" s="2"/>
      <c r="F255" s="2"/>
    </row>
    <row r="256" spans="3:6" ht="14.25">
      <c r="C256" s="2"/>
      <c r="D256" s="2"/>
      <c r="E256" s="2"/>
      <c r="F256" s="2"/>
    </row>
    <row r="257" spans="3:6" ht="14.25">
      <c r="C257" s="2"/>
      <c r="D257" s="2"/>
      <c r="E257" s="2"/>
      <c r="F257" s="2"/>
    </row>
  </sheetData>
  <mergeCells count="49">
    <mergeCell ref="A127:A130"/>
    <mergeCell ref="A58:A68"/>
    <mergeCell ref="A46:A50"/>
    <mergeCell ref="A238:A239"/>
    <mergeCell ref="A162:A164"/>
    <mergeCell ref="A103:A105"/>
    <mergeCell ref="A123:A124"/>
    <mergeCell ref="A108:A113"/>
    <mergeCell ref="A150:A157"/>
    <mergeCell ref="A240:A243"/>
    <mergeCell ref="A195:A196"/>
    <mergeCell ref="A93:A95"/>
    <mergeCell ref="A222:A236"/>
    <mergeCell ref="A178:A179"/>
    <mergeCell ref="A96:A97"/>
    <mergeCell ref="A120:A121"/>
    <mergeCell ref="A131:A134"/>
    <mergeCell ref="A135:A136"/>
    <mergeCell ref="A140:A149"/>
    <mergeCell ref="E3:E4"/>
    <mergeCell ref="A89:A91"/>
    <mergeCell ref="A69:A70"/>
    <mergeCell ref="A71:A72"/>
    <mergeCell ref="A74:A81"/>
    <mergeCell ref="A84:A87"/>
    <mergeCell ref="A32:A33"/>
    <mergeCell ref="A44:A45"/>
    <mergeCell ref="G47:G50"/>
    <mergeCell ref="A54:A55"/>
    <mergeCell ref="A24:A25"/>
    <mergeCell ref="G7:G8"/>
    <mergeCell ref="A7:A8"/>
    <mergeCell ref="A19:A23"/>
    <mergeCell ref="A29:A31"/>
    <mergeCell ref="G13:G14"/>
    <mergeCell ref="A1:G1"/>
    <mergeCell ref="D3:D4"/>
    <mergeCell ref="C3:C4"/>
    <mergeCell ref="F3:F4"/>
    <mergeCell ref="G3:G4"/>
    <mergeCell ref="E2:G2"/>
    <mergeCell ref="A2:C2"/>
    <mergeCell ref="B3:B4"/>
    <mergeCell ref="A3:A4"/>
    <mergeCell ref="G219:G220"/>
    <mergeCell ref="A208:A210"/>
    <mergeCell ref="A171:A177"/>
    <mergeCell ref="A202:A207"/>
    <mergeCell ref="A197:A198"/>
  </mergeCells>
  <printOptions horizontalCentered="1" verticalCentered="1"/>
  <pageMargins left="0.15748031496063" right="0.15748031496063" top="0.78740157480315" bottom="0.78740157480315" header="0.511811023622047" footer="0.511811023622047"/>
  <pageSetup firstPageNumber="1" useFirstPageNumber="1" horizontalDpi="180" verticalDpi="180" orientation="landscape" paperSize="9" r:id="rId1"/>
  <headerFooter alignWithMargins="0"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B1:B11"/>
  <sheetViews>
    <sheetView tabSelected="1" workbookViewId="0" topLeftCell="A1"/>
  </sheetViews>
  <sheetFormatPr defaultColWidth="9.125" defaultColWidthPt="54.75" defaultRowHeight="14.25"/>
  <sheetData>
    <row r="1" ht="14.25">
      <c r="B1" s="143" t="s">
        <v>592</v>
      </c>
    </row>
    <row r="2" ht="14.25">
      <c r="B2" s="143" t="s">
        <v>591</v>
      </c>
    </row>
    <row r="4" ht="14.25">
      <c r="B4" t="s">
        <v>590</v>
      </c>
    </row>
    <row r="5" ht="14.25">
      <c r="B5" s="144" t="s">
        <v>589</v>
      </c>
    </row>
    <row r="7" ht="14.25">
      <c r="B7" t="s">
        <v>588</v>
      </c>
    </row>
    <row r="8" ht="14.25">
      <c r="B8" s="144" t="s">
        <v>587</v>
      </c>
    </row>
    <row r="10" ht="14.25">
      <c r="B10" t="s">
        <v>586</v>
      </c>
    </row>
    <row r="11" ht="14.25">
      <c r="B11" s="144" t="s">
        <v>585</v>
      </c>
    </row>
  </sheetData>
  <hyperlinks>
    <hyperlink ref="B5" r:id="rId1" display="https://www.e-iceblue.com"/>
    <hyperlink ref="B8" r:id="rId2" display="mailto:support@e-iceblue.com"/>
    <hyperlink ref="B11" r:id="rId3" display="https://www.e-iceblue.com/Buy/Spire.XLS.html"/>
  </hyperlinks>
  <printOptions/>
  <pageMargins left="0.75" right="0.75" top="1" bottom="1" header="0.5" footer="0.5"/>
  <pageSetup orientation="portrait" paperSize="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Template/>
  <Manager/>
  <Company>Microsoft China</Company>
  <TotalTime>728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cz</dc:creator>
  <cp:keywords/>
  <dc:description/>
  <cp:lastModifiedBy>USER</cp:lastModifiedBy>
  <cp:lastPrinted>2016-02-18T01:54:17Z</cp:lastPrinted>
  <dcterms:created xsi:type="dcterms:W3CDTF">2005-04-01T07:36:05Z</dcterms:created>
  <dcterms:modified xsi:type="dcterms:W3CDTF">2016-02-18T02:31:21Z</dcterms:modified>
  <cp:category/>
  <cp:version/>
  <cp:contentType/>
  <cp:contentStatus/>
</cp:coreProperties>
</file>