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快报表" sheetId="1" r:id="rId1"/>
    <sheet name="新开工" sheetId="2" r:id="rId2"/>
    <sheet name="竣工项目表" sheetId="3" r:id="rId3"/>
    <sheet name="入住项目表" sheetId="4" r:id="rId4"/>
    <sheet name="公共租赁住房分配入住目标完成进度表" sheetId="5" r:id="rId5"/>
    <sheet name="棚户区改造新开工项目台账" sheetId="6" r:id="rId6"/>
  </sheets>
  <definedNames>
    <definedName name="_xlnm.Print_Area" localSheetId="5">棚户区改造新开工项目台账!$A$1:$M$27</definedName>
    <definedName name="_xlnm.Print_Titles" localSheetId="1">新开工!$4:$5</definedName>
    <definedName name="_xlnm.Print_Titles" localSheetId="2">竣工项目表!$3:$4</definedName>
    <definedName name="_xlnm.Print_Titles" localSheetId="3">入住项目表!$3:$4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<sst xmlns="http://schemas.openxmlformats.org/spreadsheetml/2006/main" count="347" uniqueCount="204">
  <si>
    <r>
      <rPr>
        <b/>
        <sz val="16"/>
        <color indexed="8"/>
        <rFont val="Dialog"/>
        <charset val="134"/>
      </rPr>
      <t>2015</t>
    </r>
    <r>
      <rPr>
        <b/>
        <sz val="16"/>
        <color indexed="8"/>
        <rFont val="宋体"/>
        <charset val="134"/>
      </rPr>
      <t>年保障性安居工程建设进展情况</t>
    </r>
    <r>
      <rPr>
        <b/>
        <sz val="16"/>
        <color indexed="8"/>
        <rFont val="Dialog"/>
        <charset val="134"/>
      </rPr>
      <t>6份</t>
    </r>
    <r>
      <rPr>
        <b/>
        <sz val="16"/>
        <color indexed="8"/>
        <rFont val="宋体"/>
        <charset val="134"/>
      </rPr>
      <t>快报表</t>
    </r>
  </si>
  <si>
    <t xml:space="preserve"> </t>
  </si>
  <si>
    <t>省份:</t>
  </si>
  <si>
    <t>青海省</t>
  </si>
  <si>
    <t>月报年月：</t>
  </si>
  <si>
    <r>
      <rPr>
        <sz val="11"/>
        <color indexed="8"/>
        <rFont val="Dialog"/>
        <charset val="134"/>
      </rPr>
      <t>2015-04.30</t>
    </r>
    <r>
      <rPr>
        <sz val="11"/>
        <color indexed="8"/>
        <rFont val="宋体"/>
        <charset val="134"/>
      </rPr>
      <t>日</t>
    </r>
  </si>
  <si>
    <t>单位：套、户、平方米、万元</t>
  </si>
  <si>
    <t>分类\指标</t>
  </si>
  <si>
    <t>年度计划投资</t>
  </si>
  <si>
    <t>2015年1月至报告期末</t>
  </si>
  <si>
    <t>入住套数</t>
  </si>
  <si>
    <t>棚户区拆迁情况</t>
  </si>
  <si>
    <t>保障性住房（棚户区安置房）建设情况</t>
  </si>
  <si>
    <t>签订征收补偿协议户数</t>
  </si>
  <si>
    <t>拆迁面积</t>
  </si>
  <si>
    <t>新开工</t>
  </si>
  <si>
    <t>基本建成</t>
  </si>
  <si>
    <t>竣工</t>
  </si>
  <si>
    <t>完成投资</t>
  </si>
  <si>
    <t>其中：实物安置</t>
  </si>
  <si>
    <t>其中：货币安置</t>
  </si>
  <si>
    <t>套数</t>
  </si>
  <si>
    <t>面积</t>
  </si>
  <si>
    <t>政府搭桥，居民选购商品房</t>
  </si>
  <si>
    <t>居民自由支配货币补偿款</t>
  </si>
  <si>
    <t>1-9合计</t>
  </si>
  <si>
    <t>1、廉租房小计</t>
  </si>
  <si>
    <t>其中：新建改建</t>
  </si>
  <si>
    <t>　　　购买</t>
  </si>
  <si>
    <t>　　　长期租赁</t>
  </si>
  <si>
    <t>2、公共租赁住房小计</t>
  </si>
  <si>
    <t>3、经济适用住房</t>
  </si>
  <si>
    <t>4、限价商品住房</t>
  </si>
  <si>
    <t>5、城市棚户区</t>
  </si>
  <si>
    <t>6、国有工矿棚户区</t>
  </si>
  <si>
    <t>7、国有林区（场）棚户区（危旧房）</t>
  </si>
  <si>
    <t>8、国有垦区危房</t>
  </si>
  <si>
    <t>9、中央下放地方煤矿棚户区</t>
  </si>
  <si>
    <t>廉租住房租赁补贴</t>
  </si>
  <si>
    <t>说明：1、本快报为月报，每月底前汇总上报至住房和城乡建设部住房保障司，统计期间为年初至本月25日间的累计进展情况。</t>
  </si>
  <si>
    <t>　　　2、本快报统计的项目包括：2015年1月至报告期末新开工项目，往年开工结转到2015年继续施工的续建项目和往年停工2015年复工项目。</t>
  </si>
  <si>
    <t>　　　3、基本建成和竣工按照建保规函﹝2011﹞30号规定的口径进行统计，都指报告期内（年初至月末）发生的量。</t>
  </si>
  <si>
    <t>　　　4、廉租住房和公共租赁住房区分新建改建、购买和长期租赁三种情形。其中，新建改建填写开工、基本建成（竣工）和完成投资情况，
购买和长期租赁以签订购买及租赁协议日期计基本建成情况，不填写开工和竣工情况，相应的购买和租赁支出计入完成投资。购买和租赁的住房，
签订协议后即视为开工和基本建成（竣工）。</t>
  </si>
  <si>
    <t xml:space="preserve">　　　5、各类棚户区改造的签订协议户数和安置房建设情况分别统计，互不交叉重复。将保障性住房用作棚户区改造安置住房的，不得重复统计。     </t>
  </si>
  <si>
    <t>　　　6、廉租住房租赁补贴发放情况，年度计划发放补贴资金总额填在“年度计划投资”栏，报告期内实际发放的总户数填在“新开工套数”栏，
报告期内新增发放的户数填在“竣工套数”栏，同期发放租赁补贴资金支出总额填在“完成投资”栏。</t>
  </si>
  <si>
    <t>　　　7、入住套数：指年初至报告期末，按照当地住宅小区竣工综合验收有关规定，城镇保障性安居工程项目已经过竣工综合验收，住房保障部门
或开发建设单位向保障对象办理交付使用手续的套数。</t>
  </si>
  <si>
    <t>2015年海东市城镇保障性住房建设项目情况表</t>
  </si>
  <si>
    <t>填报单位：海东市城乡规划和建设局</t>
  </si>
  <si>
    <t>单位：套、户、万元</t>
  </si>
  <si>
    <t>序号</t>
  </si>
  <si>
    <t>地区</t>
  </si>
  <si>
    <t>项目名称</t>
  </si>
  <si>
    <t>建设规模</t>
  </si>
  <si>
    <t>计划总投资（万元）</t>
  </si>
  <si>
    <t>截至目前共计完成投资（万元）</t>
  </si>
  <si>
    <t>当年完成投资（万元）</t>
  </si>
  <si>
    <t>建设地址</t>
  </si>
  <si>
    <t>建设方式</t>
  </si>
  <si>
    <t>开工套数</t>
  </si>
  <si>
    <t>建设进度</t>
  </si>
  <si>
    <t>项目实施单位</t>
  </si>
  <si>
    <t>项目单位联系方式</t>
  </si>
  <si>
    <t>平方米</t>
  </si>
  <si>
    <t>联系人</t>
  </si>
  <si>
    <t>联系电话</t>
  </si>
  <si>
    <t>民和县</t>
  </si>
  <si>
    <t>海鸿国际广场公租房</t>
  </si>
  <si>
    <t>民和县川垣新区</t>
  </si>
  <si>
    <t>集中新建</t>
  </si>
  <si>
    <t>已开工建设</t>
  </si>
  <si>
    <t>民和县房产局</t>
  </si>
  <si>
    <t>侯建功</t>
  </si>
  <si>
    <t>转导乡公租房</t>
  </si>
  <si>
    <t>转导乡</t>
  </si>
  <si>
    <t>翻建</t>
  </si>
  <si>
    <t>办理前期手续</t>
  </si>
  <si>
    <t>李二堡镇公租房</t>
  </si>
  <si>
    <t>李二堡镇</t>
  </si>
  <si>
    <t>新建</t>
  </si>
  <si>
    <t>前河乡公租房</t>
  </si>
  <si>
    <t>前河乡</t>
  </si>
  <si>
    <t>杏儿乡公租房</t>
  </si>
  <si>
    <t>杏儿乡</t>
  </si>
  <si>
    <t>驮岭新区公租房（将民和三中片区调整）</t>
  </si>
  <si>
    <t>民和县川口镇驮岭村</t>
  </si>
  <si>
    <t>官亭镇综合整治项目</t>
  </si>
  <si>
    <t>官亭镇</t>
  </si>
  <si>
    <t>综合整治</t>
  </si>
  <si>
    <t>官亭喇家遗址棚改住宅小区</t>
  </si>
  <si>
    <t>川垣五路东片区棚改项目</t>
  </si>
  <si>
    <t>川垣新区</t>
  </si>
  <si>
    <t>南庄子（大草沟北）棚改项目</t>
  </si>
  <si>
    <t>川口镇南庄子村</t>
  </si>
  <si>
    <t>货币安置</t>
  </si>
  <si>
    <t>南庄子城中村改造</t>
  </si>
  <si>
    <t>帝豪花园三期棚改项目</t>
  </si>
  <si>
    <t>川口镇胡同道综合整治项目</t>
  </si>
  <si>
    <t>川口镇胡同道</t>
  </si>
  <si>
    <t>小计</t>
  </si>
  <si>
    <t>2015年城镇保障性住房基本建成、竣工项目情况一览表</t>
  </si>
  <si>
    <t xml:space="preserve">                                                                                            单位：套（户）、万元、平方米</t>
  </si>
  <si>
    <t>项目类别</t>
  </si>
  <si>
    <t>2015年计划基本建成</t>
  </si>
  <si>
    <t>截止填报日基本建成套数</t>
  </si>
  <si>
    <t>截止填报日竣工套数</t>
  </si>
  <si>
    <t>形象进度</t>
  </si>
  <si>
    <t>建筑面积</t>
  </si>
  <si>
    <t>上年度完成投资</t>
  </si>
  <si>
    <t>2015年累计投资</t>
  </si>
  <si>
    <t>本月完成投资</t>
  </si>
  <si>
    <t>公租房</t>
  </si>
  <si>
    <t>2015年海鸿国际广场</t>
  </si>
  <si>
    <t>主体施工</t>
  </si>
  <si>
    <t>海鸿房地产开发公司</t>
  </si>
  <si>
    <t>2015年乡镇公租房</t>
  </si>
  <si>
    <t>转导乡、李二卜镇、杏儿乡、前河乡</t>
  </si>
  <si>
    <t>城市棚户区改造</t>
  </si>
  <si>
    <t>2014年东垣清真寺片区棚改</t>
  </si>
  <si>
    <t>川口镇东垣村川垣大道</t>
  </si>
  <si>
    <t>德丰房地产开发有限公司</t>
  </si>
  <si>
    <t>2014年山城城中村改造棚改</t>
  </si>
  <si>
    <t>川口镇山城村</t>
  </si>
  <si>
    <t>基础施工</t>
  </si>
  <si>
    <t>兰泽房地产开发有限公司</t>
  </si>
  <si>
    <t>2014年白土坡片区棚改</t>
  </si>
  <si>
    <t>川口镇白土坡</t>
  </si>
  <si>
    <t>兴海房地产开发有限公司</t>
  </si>
  <si>
    <t>2015年川口镇胡同道综合整治</t>
  </si>
  <si>
    <t>川口镇川垣大道</t>
  </si>
  <si>
    <t>房产局</t>
  </si>
  <si>
    <t>2015年官亭镇综合整治</t>
  </si>
  <si>
    <t>官亭镇川垣大道</t>
  </si>
  <si>
    <t>2015年城镇保障性住房入住项目情况一览表</t>
  </si>
  <si>
    <t>单位：套（户）、万元、平方米</t>
  </si>
  <si>
    <t>2015年计划入住</t>
  </si>
  <si>
    <t>截止填报日已入住套数</t>
  </si>
  <si>
    <t>2011川垣南路100亩区廉租房</t>
  </si>
  <si>
    <t>主体已竣工，现进行室外工程建设</t>
  </si>
  <si>
    <t>2013年工业园西部水电公租房</t>
  </si>
  <si>
    <t>马场垣乡翠泉村</t>
  </si>
  <si>
    <t>主体竣工</t>
  </si>
  <si>
    <t>工业园西部水电公司</t>
  </si>
  <si>
    <t>2014年新增公租房</t>
  </si>
  <si>
    <t>川口镇史纳村</t>
  </si>
  <si>
    <t>2015年海鸿国际广场公租房</t>
  </si>
  <si>
    <t>青海省2015年公共租赁住房分配入住目标完成进度表</t>
  </si>
  <si>
    <t>填报单位：</t>
  </si>
  <si>
    <t>地级以上行政区划</t>
  </si>
  <si>
    <t>海东市</t>
  </si>
  <si>
    <t>2012年底前开工建设的公共租赁住房（含廉租住房）</t>
  </si>
  <si>
    <t>计划建设套数（套）</t>
  </si>
  <si>
    <t>开工建设套数（套）</t>
  </si>
  <si>
    <t>截至2014年底累计分配入住套数（套）</t>
  </si>
  <si>
    <t>2015年度新增分配入住目标套数（套）</t>
  </si>
  <si>
    <t>从2015年初至统计期末实际新增分配入住套数（套）</t>
  </si>
  <si>
    <t>4月底</t>
  </si>
  <si>
    <t>5月底</t>
  </si>
  <si>
    <t>6月底</t>
  </si>
  <si>
    <t>7月底</t>
  </si>
  <si>
    <t>8月底</t>
  </si>
  <si>
    <t>9月底</t>
  </si>
  <si>
    <t>10月底</t>
  </si>
  <si>
    <t>11月底</t>
  </si>
  <si>
    <t>12月底</t>
  </si>
  <si>
    <t>海东地区</t>
  </si>
  <si>
    <t>平安县</t>
  </si>
  <si>
    <t>乐都县</t>
  </si>
  <si>
    <t>互助县</t>
  </si>
  <si>
    <t>化隆县</t>
  </si>
  <si>
    <t>循化县</t>
  </si>
  <si>
    <t>合计</t>
  </si>
  <si>
    <t>联系人：</t>
  </si>
  <si>
    <t>填报日期：</t>
  </si>
  <si>
    <t xml:space="preserve">   2015  年  7  月 31  日</t>
  </si>
  <si>
    <t>说明：本表所指的公共租赁住房（含廉租住房），指2012年底前开工建设的房源，不含长期租赁和购买的房源，也不含2013-2014年开工建设的房源。</t>
  </si>
  <si>
    <t>2015年棚户区改造新开工项目台账</t>
  </si>
  <si>
    <t xml:space="preserve">      青海省   省（区、市）住房和城乡建设（住房保障）部门（盖章）</t>
  </si>
  <si>
    <t>项目序号</t>
  </si>
  <si>
    <t>项目所在地</t>
  </si>
  <si>
    <t>项目地点</t>
  </si>
  <si>
    <t>年度开工改造目标任务（套/户）</t>
  </si>
  <si>
    <t>改造进度</t>
  </si>
  <si>
    <t>签订征收补偿协议（户）</t>
  </si>
  <si>
    <t>开工新建安置住房（套）</t>
  </si>
  <si>
    <t>市（州）</t>
  </si>
  <si>
    <t>县（市、区）</t>
  </si>
  <si>
    <t>货币化安置补偿（非新建）</t>
  </si>
  <si>
    <t>新建安置住房补偿</t>
  </si>
  <si>
    <t>政府收购房源安置</t>
  </si>
  <si>
    <t>居民选购商品房安置</t>
  </si>
  <si>
    <t>居民自由支配补偿款</t>
  </si>
  <si>
    <t>——</t>
  </si>
  <si>
    <t>全省总计</t>
  </si>
  <si>
    <t>一、城市棚户区合计</t>
  </si>
  <si>
    <t>川口镇棚户区改造项目</t>
  </si>
  <si>
    <t>川口镇南庄子（大草沟）棚改项目</t>
  </si>
  <si>
    <t>川口镇南庄子城中村改造项目</t>
  </si>
  <si>
    <t>川垣五路棚户区改造项目</t>
  </si>
  <si>
    <t>官亭镇综合整治</t>
  </si>
  <si>
    <t>填报人：</t>
  </si>
  <si>
    <t>联系电话：</t>
  </si>
  <si>
    <t>填报日期：       年      月      日</t>
  </si>
  <si>
    <t>注：1、一个项目名称使用一个项目序号；2、行政区划中的区（县）包含县级市及各类开发区；3、2栏=3栏+7栏，3栏=4栏+5栏+6栏。</t>
  </si>
  <si>
    <t xml:space="preserve">      2、各市（州）住房和城乡建设（住房保障）部门应于2015年3月23日将2015年棚户区改造项目台账汇总数据报省住房和城乡建设厅住房保障处，自4月1日起，实行半月报制，每半月更新报送一次。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</si>
</sst>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60"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8"/>
      <name val="华文中宋"/>
      <charset val="134"/>
    </font>
    <font>
      <u/>
      <sz val="12"/>
      <name val="华文中宋"/>
      <charset val="134"/>
    </font>
    <font>
      <sz val="12"/>
      <name val="华文中宋"/>
      <charset val="134"/>
    </font>
    <font>
      <b/>
      <sz val="12"/>
      <name val="华文中宋"/>
      <charset val="134"/>
    </font>
    <font>
      <b/>
      <sz val="11"/>
      <name val="华文中宋"/>
      <charset val="134"/>
    </font>
    <font>
      <sz val="11"/>
      <name val="华文中宋"/>
      <charset val="134"/>
    </font>
    <font>
      <sz val="9"/>
      <name val="宋体"/>
      <charset val="134"/>
    </font>
    <font>
      <sz val="11"/>
      <color indexed="8"/>
      <name val="华文中宋"/>
      <charset val="134"/>
    </font>
    <font>
      <sz val="10"/>
      <name val="宋体"/>
      <charset val="134"/>
    </font>
    <font>
      <sz val="10"/>
      <name val="仿宋"/>
      <charset val="134"/>
    </font>
    <font>
      <b/>
      <sz val="9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0"/>
      <color indexed="10"/>
      <name val="华文中宋"/>
      <charset val="134"/>
    </font>
    <font>
      <sz val="10"/>
      <name val="华文中宋"/>
      <charset val="134"/>
    </font>
    <font>
      <sz val="10"/>
      <color indexed="8"/>
      <name val="华文中宋"/>
      <charset val="134"/>
    </font>
    <font>
      <sz val="10"/>
      <color indexed="10"/>
      <name val="华文中宋"/>
      <charset val="134"/>
    </font>
    <font>
      <sz val="9"/>
      <color indexed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6"/>
      <name val="宋体"/>
      <charset val="134"/>
    </font>
    <font>
      <b/>
      <sz val="16"/>
      <name val="黑体"/>
      <charset val="134"/>
    </font>
    <font>
      <b/>
      <sz val="10"/>
      <name val="黑体"/>
      <charset val="134"/>
    </font>
    <font>
      <b/>
      <sz val="9"/>
      <name val="仿宋"/>
      <charset val="134"/>
    </font>
    <font>
      <sz val="9"/>
      <name val="仿宋"/>
      <charset val="134"/>
    </font>
    <font>
      <b/>
      <sz val="10"/>
      <name val="仿宋"/>
      <charset val="134"/>
    </font>
    <font>
      <b/>
      <sz val="10"/>
      <name val="仿宋_GB2312"/>
      <charset val="134"/>
    </font>
    <font>
      <b/>
      <sz val="16"/>
      <color indexed="8"/>
      <name val="Dialog"/>
      <charset val="134"/>
    </font>
    <font>
      <sz val="11"/>
      <color indexed="8"/>
      <name val="Dialog"/>
      <charset val="134"/>
    </font>
    <font>
      <b/>
      <sz val="11"/>
      <color indexed="8"/>
      <name val="Dialog"/>
      <charset val="134"/>
    </font>
    <font>
      <sz val="11"/>
      <color indexed="8"/>
      <name val="宋体"/>
      <charset val="134"/>
    </font>
    <font>
      <sz val="11"/>
      <color indexed="10"/>
      <name val="Dialog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6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38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21" applyNumberFormat="0" applyAlignment="0" applyProtection="0"/>
    <xf numFmtId="0" fontId="48" fillId="5" borderId="22" applyNumberFormat="0" applyAlignment="0" applyProtection="0"/>
    <xf numFmtId="0" fontId="49" fillId="5" borderId="21" applyNumberFormat="0" applyAlignment="0" applyProtection="0"/>
    <xf numFmtId="0" fontId="50" fillId="6" borderId="23" applyNumberFormat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7" borderId="0" applyNumberFormat="0" applyBorder="0" applyAlignment="0" applyProtection="0"/>
    <xf numFmtId="0" fontId="54" fillId="8" borderId="0" applyNumberFormat="0" applyBorder="0" applyAlignment="0" applyProtection="0"/>
    <xf numFmtId="0" fontId="55" fillId="9" borderId="0" applyNumberFormat="0" applyBorder="0" applyAlignment="0" applyProtection="0"/>
    <xf numFmtId="0" fontId="56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35" fillId="8" borderId="0" applyNumberFormat="0" applyBorder="0" applyAlignment="0" applyProtection="0"/>
    <xf numFmtId="0" fontId="35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35" fillId="7" borderId="0" applyNumberFormat="0" applyBorder="0" applyAlignment="0" applyProtection="0"/>
    <xf numFmtId="0" fontId="35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6" fillId="18" borderId="0" applyNumberFormat="0" applyBorder="0" applyAlignment="0" applyProtection="0"/>
    <xf numFmtId="0" fontId="5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56" fillId="20" borderId="0" applyNumberFormat="0" applyBorder="0" applyAlignment="0" applyProtection="0"/>
    <xf numFmtId="0" fontId="56" fillId="22" borderId="0" applyNumberFormat="0" applyBorder="0" applyAlignment="0" applyProtection="0"/>
    <xf numFmtId="0" fontId="35" fillId="4" borderId="0" applyNumberFormat="0" applyBorder="0" applyAlignment="0" applyProtection="0"/>
    <xf numFmtId="0" fontId="35" fillId="23" borderId="0" applyNumberFormat="0" applyBorder="0" applyAlignment="0" applyProtection="0"/>
    <xf numFmtId="0" fontId="56" fillId="24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0" fillId="0" borderId="0"/>
    <xf numFmtId="0" fontId="0" fillId="0" borderId="0" applyFont="0" applyProtection="0"/>
    <xf numFmtId="0" fontId="2" fillId="0" borderId="0"/>
    <xf numFmtId="0" fontId="0" fillId="0" borderId="0" applyFont="0" applyProtection="0"/>
    <xf numFmtId="0" fontId="0" fillId="0" borderId="0">
      <alignment vertical="center"/>
    </xf>
  </cellStyleXfs>
  <cellXfs count="143">
    <xf numFmtId="0" fontId="0" fillId="0" borderId="0" xfId="49" applyFont="1" applyAlignment="1">
      <alignment vertical="center"/>
    </xf>
    <xf numFmtId="0" fontId="1" fillId="0" borderId="0" xfId="49" applyFont="1" applyAlignment="1"/>
    <xf numFmtId="0" fontId="2" fillId="0" borderId="0" xfId="49" applyFont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/>
    <xf numFmtId="0" fontId="5" fillId="0" borderId="0" xfId="49" applyFont="1" applyAlignment="1"/>
    <xf numFmtId="0" fontId="6" fillId="0" borderId="0" xfId="49" applyFont="1" applyAlignment="1"/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vertical="center"/>
    </xf>
    <xf numFmtId="0" fontId="6" fillId="0" borderId="3" xfId="49" applyFont="1" applyBorder="1" applyAlignment="1">
      <alignment vertical="center"/>
    </xf>
    <xf numFmtId="0" fontId="6" fillId="0" borderId="4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2" fillId="0" borderId="5" xfId="49" applyFont="1" applyBorder="1" applyAlignment="1">
      <alignment vertical="center"/>
    </xf>
    <xf numFmtId="0" fontId="2" fillId="0" borderId="6" xfId="49" applyFont="1" applyBorder="1" applyAlignment="1">
      <alignment vertical="center"/>
    </xf>
    <xf numFmtId="0" fontId="6" fillId="0" borderId="7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/>
    </xf>
    <xf numFmtId="0" fontId="2" fillId="0" borderId="1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/>
    </xf>
    <xf numFmtId="0" fontId="5" fillId="0" borderId="1" xfId="49" applyFont="1" applyBorder="1" applyAlignment="1">
      <alignment horizontal="left" vertical="center"/>
    </xf>
    <xf numFmtId="0" fontId="2" fillId="0" borderId="1" xfId="49" applyFont="1" applyBorder="1" applyAlignment="1">
      <alignment horizont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2" fillId="0" borderId="12" xfId="49" applyFont="1" applyBorder="1" applyAlignment="1"/>
    <xf numFmtId="0" fontId="8" fillId="0" borderId="0" xfId="49" applyFont="1" applyAlignment="1"/>
    <xf numFmtId="0" fontId="8" fillId="0" borderId="12" xfId="49" applyFont="1" applyBorder="1" applyAlignment="1"/>
    <xf numFmtId="0" fontId="5" fillId="0" borderId="0" xfId="49" applyFont="1" applyAlignment="1">
      <alignment vertical="center"/>
    </xf>
    <xf numFmtId="0" fontId="9" fillId="0" borderId="0" xfId="49" applyNumberFormat="1" applyFont="1" applyFill="1" applyBorder="1" applyAlignment="1">
      <alignment horizontal="center" vertical="center" wrapText="1"/>
    </xf>
    <xf numFmtId="0" fontId="9" fillId="0" borderId="0" xfId="49" applyFont="1" applyBorder="1" applyAlignment="1">
      <alignment horizontal="center" vertical="center"/>
    </xf>
    <xf numFmtId="0" fontId="2" fillId="0" borderId="0" xfId="49" applyFont="1" applyBorder="1" applyAlignment="1"/>
    <xf numFmtId="0" fontId="11" fillId="0" borderId="0" xfId="61" applyNumberFormat="1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>
      <alignment horizontal="center" vertical="center" wrapText="1"/>
    </xf>
    <xf numFmtId="0" fontId="13" fillId="0" borderId="0" xfId="49" applyFont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14" fillId="0" borderId="0" xfId="49" applyFont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5" fillId="0" borderId="9" xfId="49" applyFont="1" applyBorder="1" applyAlignment="1">
      <alignment horizontal="center" vertical="center" wrapText="1"/>
    </xf>
    <xf numFmtId="0" fontId="15" fillId="0" borderId="10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15" fillId="0" borderId="1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/>
    </xf>
    <xf numFmtId="0" fontId="16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17" fillId="0" borderId="1" xfId="49" applyFont="1" applyBorder="1" applyAlignment="1">
      <alignment horizontal="center" vertical="center" wrapText="1"/>
    </xf>
    <xf numFmtId="0" fontId="18" fillId="2" borderId="1" xfId="49" applyFont="1" applyFill="1" applyBorder="1" applyAlignment="1" applyProtection="1">
      <alignment horizontal="center" vertical="center" wrapText="1"/>
    </xf>
    <xf numFmtId="0" fontId="19" fillId="0" borderId="1" xfId="49" applyFont="1" applyBorder="1" applyAlignment="1" applyProtection="1">
      <alignment horizontal="center" vertical="center" wrapText="1"/>
    </xf>
    <xf numFmtId="0" fontId="8" fillId="0" borderId="4" xfId="49" applyFont="1" applyBorder="1" applyAlignment="1">
      <alignment horizontal="center" vertical="center"/>
    </xf>
    <xf numFmtId="0" fontId="17" fillId="0" borderId="4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9" fillId="0" borderId="0" xfId="49" applyFont="1" applyAlignment="1">
      <alignment horizontal="left" vertical="center" wrapText="1"/>
    </xf>
    <xf numFmtId="0" fontId="2" fillId="0" borderId="11" xfId="49" applyFont="1" applyBorder="1" applyAlignment="1">
      <alignment horizontal="center" vertical="center" wrapText="1"/>
    </xf>
    <xf numFmtId="0" fontId="20" fillId="0" borderId="1" xfId="49" applyFont="1" applyBorder="1" applyAlignment="1" applyProtection="1">
      <alignment horizontal="center" vertical="center" wrapText="1"/>
    </xf>
    <xf numFmtId="0" fontId="9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21" fillId="0" borderId="0" xfId="59" applyFont="1" applyAlignment="1" applyProtection="1">
      <alignment horizontal="center" vertical="center" wrapText="1"/>
    </xf>
    <xf numFmtId="0" fontId="11" fillId="0" borderId="13" xfId="59" applyFont="1" applyBorder="1" applyAlignment="1" applyProtection="1">
      <alignment horizontal="right" vertical="center" wrapText="1"/>
    </xf>
    <xf numFmtId="0" fontId="15" fillId="0" borderId="1" xfId="59" applyFont="1" applyBorder="1" applyAlignment="1" applyProtection="1">
      <alignment horizontal="center" vertical="center" wrapText="1"/>
    </xf>
    <xf numFmtId="176" fontId="15" fillId="0" borderId="1" xfId="59" applyNumberFormat="1" applyFont="1" applyBorder="1" applyAlignment="1" applyProtection="1">
      <alignment horizontal="center" vertical="center" wrapText="1"/>
    </xf>
    <xf numFmtId="0" fontId="11" fillId="0" borderId="1" xfId="59" applyFont="1" applyBorder="1" applyAlignment="1" applyProtection="1">
      <alignment horizontal="center" vertical="center"/>
    </xf>
    <xf numFmtId="0" fontId="22" fillId="0" borderId="1" xfId="59" applyFont="1" applyBorder="1" applyAlignment="1" applyProtection="1">
      <alignment horizontal="center" vertical="center" wrapText="1"/>
    </xf>
    <xf numFmtId="0" fontId="23" fillId="0" borderId="1" xfId="59" applyFont="1" applyBorder="1" applyAlignment="1" applyProtection="1">
      <alignment horizontal="center" vertical="center" wrapText="1"/>
    </xf>
    <xf numFmtId="0" fontId="24" fillId="0" borderId="1" xfId="59" applyFont="1" applyBorder="1" applyAlignment="1" applyProtection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15" fillId="0" borderId="1" xfId="59" applyFont="1" applyBorder="1" applyAlignment="1" applyProtection="1">
      <alignment horizontal="center" vertical="center"/>
    </xf>
    <xf numFmtId="0" fontId="0" fillId="0" borderId="0" xfId="49" applyFont="1" applyBorder="1" applyAlignment="1">
      <alignment vertical="center"/>
    </xf>
    <xf numFmtId="0" fontId="1" fillId="0" borderId="0" xfId="49" applyFont="1" applyBorder="1" applyAlignment="1">
      <alignment vertical="center"/>
    </xf>
    <xf numFmtId="0" fontId="0" fillId="0" borderId="0" xfId="49" applyNumberFormat="1" applyFont="1" applyFill="1" applyAlignment="1">
      <alignment vertical="center" wrapText="1"/>
    </xf>
    <xf numFmtId="0" fontId="25" fillId="0" borderId="0" xfId="61" applyFont="1" applyAlignment="1" applyProtection="1">
      <alignment horizontal="center" vertical="center" wrapText="1"/>
    </xf>
    <xf numFmtId="0" fontId="11" fillId="0" borderId="13" xfId="61" applyFont="1" applyBorder="1" applyAlignment="1" applyProtection="1">
      <alignment horizontal="center" vertical="center" wrapText="1"/>
    </xf>
    <xf numFmtId="0" fontId="15" fillId="0" borderId="1" xfId="61" applyFont="1" applyBorder="1" applyAlignment="1" applyProtection="1">
      <alignment horizontal="center" vertical="center" wrapText="1"/>
    </xf>
    <xf numFmtId="176" fontId="15" fillId="0" borderId="1" xfId="61" applyNumberFormat="1" applyFont="1" applyBorder="1" applyAlignment="1" applyProtection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1" fillId="0" borderId="1" xfId="61" applyNumberFormat="1" applyFont="1" applyFill="1" applyBorder="1" applyAlignment="1" applyProtection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vertical="center" wrapText="1"/>
    </xf>
    <xf numFmtId="0" fontId="15" fillId="0" borderId="1" xfId="61" applyNumberFormat="1" applyFont="1" applyFill="1" applyBorder="1" applyAlignment="1" applyProtection="1">
      <alignment horizontal="center" vertical="center" wrapText="1"/>
    </xf>
    <xf numFmtId="0" fontId="11" fillId="0" borderId="1" xfId="60" applyFont="1" applyFill="1" applyBorder="1" applyAlignment="1">
      <alignment horizontal="center" vertical="center" wrapText="1"/>
    </xf>
    <xf numFmtId="0" fontId="11" fillId="0" borderId="4" xfId="49" applyNumberFormat="1" applyFont="1" applyFill="1" applyBorder="1" applyAlignment="1">
      <alignment horizontal="center" vertical="center" wrapText="1"/>
    </xf>
    <xf numFmtId="0" fontId="15" fillId="0" borderId="1" xfId="49" applyFont="1" applyBorder="1" applyAlignment="1" applyProtection="1">
      <alignment vertical="center"/>
    </xf>
    <xf numFmtId="0" fontId="15" fillId="0" borderId="9" xfId="49" applyFont="1" applyBorder="1" applyAlignment="1" applyProtection="1">
      <alignment horizontal="center" vertical="center" wrapText="1"/>
    </xf>
    <xf numFmtId="0" fontId="0" fillId="0" borderId="1" xfId="49" applyNumberFormat="1" applyFont="1" applyFill="1" applyBorder="1" applyAlignment="1">
      <alignment vertical="center" wrapText="1"/>
    </xf>
    <xf numFmtId="0" fontId="15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22" fillId="0" borderId="1" xfId="61" applyNumberFormat="1" applyFont="1" applyFill="1" applyBorder="1" applyAlignment="1" applyProtection="1">
      <alignment horizontal="center" vertical="center" wrapText="1"/>
    </xf>
    <xf numFmtId="0" fontId="11" fillId="0" borderId="4" xfId="61" applyNumberFormat="1" applyFont="1" applyFill="1" applyBorder="1" applyAlignment="1" applyProtection="1">
      <alignment horizontal="center" vertical="center" wrapText="1"/>
    </xf>
    <xf numFmtId="0" fontId="22" fillId="0" borderId="4" xfId="49" applyNumberFormat="1" applyFont="1" applyFill="1" applyBorder="1" applyAlignment="1">
      <alignment horizontal="center" vertical="center" wrapText="1"/>
    </xf>
    <xf numFmtId="0" fontId="15" fillId="0" borderId="11" xfId="61" applyNumberFormat="1" applyFont="1" applyFill="1" applyBorder="1" applyAlignment="1" applyProtection="1">
      <alignment horizontal="center" vertical="center" wrapText="1"/>
    </xf>
    <xf numFmtId="0" fontId="9" fillId="0" borderId="0" xfId="49" applyFont="1" applyAlignment="1">
      <alignment vertical="center"/>
    </xf>
    <xf numFmtId="0" fontId="26" fillId="0" borderId="0" xfId="49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left" vertical="center" wrapText="1"/>
    </xf>
    <xf numFmtId="0" fontId="27" fillId="0" borderId="13" xfId="49" applyFont="1" applyBorder="1" applyAlignment="1">
      <alignment horizontal="center" vertical="center" wrapText="1"/>
    </xf>
    <xf numFmtId="0" fontId="28" fillId="0" borderId="1" xfId="49" applyFont="1" applyFill="1" applyBorder="1" applyAlignment="1">
      <alignment horizontal="center" vertical="center" wrapText="1"/>
    </xf>
    <xf numFmtId="0" fontId="28" fillId="0" borderId="1" xfId="61" applyFont="1" applyFill="1" applyBorder="1" applyAlignment="1">
      <alignment horizontal="center" vertical="center" wrapText="1"/>
    </xf>
    <xf numFmtId="0" fontId="28" fillId="0" borderId="1" xfId="61" applyNumberFormat="1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29" fillId="0" borderId="1" xfId="49" applyFont="1" applyFill="1" applyBorder="1" applyAlignment="1">
      <alignment horizontal="center" vertical="center" wrapText="1"/>
    </xf>
    <xf numFmtId="0" fontId="9" fillId="0" borderId="1" xfId="49" applyFont="1" applyBorder="1" applyAlignment="1">
      <alignment vertical="center"/>
    </xf>
    <xf numFmtId="0" fontId="13" fillId="0" borderId="1" xfId="49" applyFont="1" applyBorder="1" applyAlignment="1">
      <alignment vertical="center"/>
    </xf>
    <xf numFmtId="0" fontId="11" fillId="0" borderId="0" xfId="49" applyFont="1" applyBorder="1" applyAlignment="1">
      <alignment horizontal="right" vertical="center" wrapText="1"/>
    </xf>
    <xf numFmtId="0" fontId="0" fillId="0" borderId="0" xfId="49" applyFont="1" applyAlignment="1">
      <alignment horizontal="right" vertical="center"/>
    </xf>
    <xf numFmtId="0" fontId="30" fillId="0" borderId="1" xfId="62" applyFont="1" applyFill="1" applyBorder="1" applyAlignment="1">
      <alignment horizontal="center" vertical="center" wrapText="1"/>
    </xf>
    <xf numFmtId="0" fontId="31" fillId="0" borderId="1" xfId="49" applyFont="1" applyFill="1" applyBorder="1" applyAlignment="1">
      <alignment horizontal="center" vertical="center" wrapText="1"/>
    </xf>
    <xf numFmtId="0" fontId="31" fillId="0" borderId="1" xfId="49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/>
    </xf>
    <xf numFmtId="0" fontId="32" fillId="0" borderId="0" xfId="49" applyFont="1" applyBorder="1" applyAlignment="1">
      <alignment horizontal="center" vertical="center"/>
    </xf>
    <xf numFmtId="0" fontId="33" fillId="0" borderId="14" xfId="49" applyFont="1" applyBorder="1" applyAlignment="1">
      <alignment horizontal="center" vertical="center"/>
    </xf>
    <xf numFmtId="0" fontId="33" fillId="0" borderId="14" xfId="49" applyFont="1" applyBorder="1" applyAlignment="1">
      <alignment horizontal="left" vertical="center"/>
    </xf>
    <xf numFmtId="0" fontId="34" fillId="0" borderId="14" xfId="49" applyFont="1" applyBorder="1" applyAlignment="1">
      <alignment horizontal="center" vertical="center" wrapText="1" shrinkToFit="1"/>
    </xf>
    <xf numFmtId="0" fontId="33" fillId="0" borderId="14" xfId="49" applyFont="1" applyBorder="1" applyAlignment="1">
      <alignment horizontal="center" vertical="center" wrapText="1" shrinkToFit="1"/>
    </xf>
    <xf numFmtId="0" fontId="33" fillId="0" borderId="15" xfId="49" applyFont="1" applyBorder="1" applyAlignment="1">
      <alignment horizontal="center" vertical="center" wrapText="1" shrinkToFit="1"/>
    </xf>
    <xf numFmtId="0" fontId="35" fillId="0" borderId="15" xfId="49" applyFont="1" applyBorder="1" applyAlignment="1">
      <alignment horizontal="center" vertical="center"/>
    </xf>
    <xf numFmtId="49" fontId="35" fillId="0" borderId="15" xfId="49" applyNumberFormat="1" applyFont="1" applyBorder="1" applyAlignment="1">
      <alignment horizontal="center" vertical="center" wrapText="1"/>
    </xf>
    <xf numFmtId="0" fontId="35" fillId="0" borderId="15" xfId="49" applyFont="1" applyBorder="1" applyAlignment="1">
      <alignment horizontal="left" vertical="center"/>
    </xf>
    <xf numFmtId="0" fontId="35" fillId="0" borderId="15" xfId="49" applyFont="1" applyBorder="1" applyAlignment="1">
      <alignment horizontal="center" vertical="center" wrapText="1" shrinkToFit="1"/>
    </xf>
    <xf numFmtId="0" fontId="35" fillId="0" borderId="15" xfId="49" applyFont="1" applyFill="1" applyBorder="1" applyAlignment="1">
      <alignment horizontal="center" vertical="center"/>
    </xf>
    <xf numFmtId="0" fontId="33" fillId="0" borderId="15" xfId="49" applyFont="1" applyFill="1" applyBorder="1" applyAlignment="1">
      <alignment horizontal="center" vertical="center"/>
    </xf>
    <xf numFmtId="0" fontId="34" fillId="0" borderId="15" xfId="49" applyFont="1" applyBorder="1" applyAlignment="1">
      <alignment horizontal="center" vertical="center"/>
    </xf>
    <xf numFmtId="0" fontId="33" fillId="0" borderId="15" xfId="49" applyFont="1" applyBorder="1" applyAlignment="1">
      <alignment horizontal="left" vertical="center" wrapText="1" shrinkToFit="1"/>
    </xf>
    <xf numFmtId="0" fontId="35" fillId="0" borderId="15" xfId="49" applyFont="1" applyBorder="1" applyAlignment="1" applyProtection="1">
      <alignment horizontal="left" vertical="center" wrapText="1" shrinkToFit="1"/>
    </xf>
    <xf numFmtId="0" fontId="35" fillId="0" borderId="15" xfId="49" applyFont="1" applyBorder="1" applyAlignment="1" applyProtection="1">
      <alignment horizontal="center" vertical="center"/>
    </xf>
    <xf numFmtId="0" fontId="33" fillId="0" borderId="15" xfId="49" applyFont="1" applyBorder="1" applyAlignment="1" applyProtection="1">
      <alignment horizontal="center" vertical="center"/>
    </xf>
    <xf numFmtId="0" fontId="36" fillId="0" borderId="15" xfId="49" applyFont="1" applyBorder="1" applyAlignment="1">
      <alignment horizontal="left" vertical="center" wrapText="1" shrinkToFit="1"/>
    </xf>
    <xf numFmtId="0" fontId="33" fillId="0" borderId="15" xfId="49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center" wrapText="1" shrinkToFit="1"/>
    </xf>
    <xf numFmtId="0" fontId="33" fillId="0" borderId="16" xfId="49" applyFont="1" applyBorder="1" applyAlignment="1">
      <alignment horizontal="left" vertical="center" wrapText="1" shrinkToFit="1"/>
    </xf>
    <xf numFmtId="0" fontId="33" fillId="0" borderId="0" xfId="49" applyFont="1" applyBorder="1" applyAlignment="1">
      <alignment horizontal="left" vertical="center" wrapText="1" shrinkToFit="1"/>
    </xf>
    <xf numFmtId="0" fontId="33" fillId="0" borderId="14" xfId="49" applyFont="1" applyBorder="1" applyAlignment="1">
      <alignment horizontal="right" vertical="center" wrapText="1" shrinkToFit="1"/>
    </xf>
    <xf numFmtId="0" fontId="33" fillId="0" borderId="15" xfId="49" applyNumberFormat="1" applyFont="1" applyBorder="1" applyAlignment="1">
      <alignment horizontal="center" vertical="center" wrapText="1"/>
    </xf>
    <xf numFmtId="0" fontId="37" fillId="0" borderId="15" xfId="49" applyNumberFormat="1" applyFont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常规_2015年新_19" xfId="55"/>
    <cellStyle name="Hyperlink" xfId="56"/>
    <cellStyle name="Followed Hyperlink" xfId="57"/>
    <cellStyle name="_ET_STYLE_NoName_00_" xfId="58"/>
    <cellStyle name="常规_Sheet2" xfId="59"/>
    <cellStyle name="常规_廉租、公租、棚户区改造_2" xfId="60"/>
    <cellStyle name="常规_Sheet1" xfId="61"/>
    <cellStyle name="常规_西宁市2012年新建项目情况一览表" xfId="6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opLeftCell="A2" workbookViewId="0">
      <selection activeCell="C9" sqref="C9"/>
    </sheetView>
  </sheetViews>
  <sheetFormatPr defaultColWidth="9" defaultRowHeight="15.75"/>
  <cols>
    <col min="1" max="1" width="23.875" style="2" customWidth="1"/>
    <col min="2" max="2" width="8.125" style="2" customWidth="1"/>
    <col min="3" max="3" width="8" style="2" customWidth="1"/>
    <col min="4" max="4" width="7.625" style="2" customWidth="1"/>
    <col min="5" max="6" width="8.375" style="2" customWidth="1"/>
    <col min="7" max="7" width="7.125" style="2" customWidth="1"/>
    <col min="8" max="8" width="9.125" style="2" customWidth="1"/>
    <col min="9" max="9" width="8.5" style="2" customWidth="1"/>
    <col min="10" max="10" width="5.75" style="2" customWidth="1"/>
    <col min="11" max="11" width="5.875" style="2" customWidth="1"/>
    <col min="12" max="12" width="6.625" style="2" customWidth="1"/>
    <col min="13" max="13" width="7.375" style="2" customWidth="1"/>
    <col min="14" max="14" width="8.625" style="2" customWidth="1"/>
    <col min="15" max="15" width="6.75" style="2" customWidth="1"/>
    <col min="16" max="16384" width="9" style="2" customWidth="1"/>
  </cols>
  <sheetData>
    <row r="1" ht="34.5" customHeight="1" spans="1:16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2" t="s">
        <v>1</v>
      </c>
    </row>
    <row r="2" ht="21.75" customHeight="1" spans="1:15">
      <c r="A2" s="119" t="s">
        <v>2</v>
      </c>
      <c r="B2" s="120" t="s">
        <v>3</v>
      </c>
      <c r="C2" s="121"/>
      <c r="D2" s="119"/>
      <c r="E2" s="119"/>
      <c r="F2" s="119" t="s">
        <v>4</v>
      </c>
      <c r="G2" s="119"/>
      <c r="H2" s="122" t="s">
        <v>5</v>
      </c>
      <c r="I2" s="122"/>
      <c r="J2" s="122"/>
      <c r="K2" s="140" t="s">
        <v>6</v>
      </c>
      <c r="L2" s="140"/>
      <c r="M2" s="140"/>
      <c r="N2" s="140"/>
      <c r="O2" s="140"/>
    </row>
    <row r="3" ht="22.5" customHeight="1" spans="1:15">
      <c r="A3" s="123" t="s">
        <v>7</v>
      </c>
      <c r="B3" s="123" t="s">
        <v>8</v>
      </c>
      <c r="C3" s="123" t="s">
        <v>9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41" t="s">
        <v>10</v>
      </c>
    </row>
    <row r="4" ht="22.5" customHeight="1" spans="1:15">
      <c r="A4" s="123"/>
      <c r="B4" s="123"/>
      <c r="C4" s="123" t="s">
        <v>11</v>
      </c>
      <c r="D4" s="123"/>
      <c r="E4" s="123"/>
      <c r="F4" s="123"/>
      <c r="G4" s="123"/>
      <c r="H4" s="123" t="s">
        <v>12</v>
      </c>
      <c r="I4" s="123"/>
      <c r="J4" s="123"/>
      <c r="K4" s="123"/>
      <c r="L4" s="123"/>
      <c r="M4" s="123"/>
      <c r="N4" s="123"/>
      <c r="O4" s="141"/>
    </row>
    <row r="5" ht="22.5" customHeight="1" spans="1:15">
      <c r="A5" s="123"/>
      <c r="B5" s="123"/>
      <c r="C5" s="124" t="s">
        <v>13</v>
      </c>
      <c r="D5" s="124"/>
      <c r="E5" s="124"/>
      <c r="F5" s="124"/>
      <c r="G5" s="125" t="s">
        <v>14</v>
      </c>
      <c r="H5" s="123" t="s">
        <v>15</v>
      </c>
      <c r="I5" s="123"/>
      <c r="J5" s="124" t="s">
        <v>16</v>
      </c>
      <c r="K5" s="124"/>
      <c r="L5" s="124" t="s">
        <v>17</v>
      </c>
      <c r="M5" s="124"/>
      <c r="N5" s="142" t="s">
        <v>18</v>
      </c>
      <c r="O5" s="141"/>
    </row>
    <row r="6" ht="22.5" customHeight="1" spans="1:15">
      <c r="A6" s="123"/>
      <c r="B6" s="123"/>
      <c r="C6" s="126"/>
      <c r="D6" s="127" t="s">
        <v>19</v>
      </c>
      <c r="E6" s="127" t="s">
        <v>20</v>
      </c>
      <c r="F6" s="127"/>
      <c r="G6" s="125"/>
      <c r="H6" s="124" t="s">
        <v>21</v>
      </c>
      <c r="I6" s="124" t="s">
        <v>22</v>
      </c>
      <c r="J6" s="124" t="s">
        <v>21</v>
      </c>
      <c r="K6" s="124" t="s">
        <v>22</v>
      </c>
      <c r="L6" s="124" t="s">
        <v>21</v>
      </c>
      <c r="M6" s="124" t="s">
        <v>22</v>
      </c>
      <c r="N6" s="142"/>
      <c r="O6" s="141"/>
    </row>
    <row r="7" ht="67.5" customHeight="1" spans="1:15">
      <c r="A7" s="123"/>
      <c r="B7" s="123"/>
      <c r="C7" s="126"/>
      <c r="D7" s="127"/>
      <c r="E7" s="127" t="s">
        <v>23</v>
      </c>
      <c r="F7" s="127" t="s">
        <v>24</v>
      </c>
      <c r="G7" s="125"/>
      <c r="H7" s="124"/>
      <c r="I7" s="124"/>
      <c r="J7" s="124"/>
      <c r="K7" s="124"/>
      <c r="L7" s="124"/>
      <c r="M7" s="124"/>
      <c r="N7" s="142"/>
      <c r="O7" s="141"/>
    </row>
    <row r="8" ht="22.5" customHeight="1" spans="1:15">
      <c r="A8" s="123" t="s">
        <v>25</v>
      </c>
      <c r="B8" s="128"/>
      <c r="C8" s="129"/>
      <c r="D8" s="129"/>
      <c r="E8" s="129"/>
      <c r="F8" s="129"/>
      <c r="G8" s="129"/>
      <c r="H8" s="130">
        <v>4494</v>
      </c>
      <c r="I8" s="130">
        <v>358425</v>
      </c>
      <c r="J8" s="129"/>
      <c r="K8" s="129"/>
      <c r="L8" s="129"/>
      <c r="M8" s="129"/>
      <c r="N8" s="129"/>
      <c r="O8" s="129"/>
    </row>
    <row r="9" ht="22.5" customHeight="1" spans="1:15">
      <c r="A9" s="131" t="s">
        <v>26</v>
      </c>
      <c r="B9" s="129"/>
      <c r="C9" s="129"/>
      <c r="D9" s="129"/>
      <c r="E9" s="129"/>
      <c r="F9" s="129"/>
      <c r="G9" s="129"/>
      <c r="I9" s="129"/>
      <c r="J9" s="129"/>
      <c r="K9" s="129"/>
      <c r="L9" s="129"/>
      <c r="M9" s="129"/>
      <c r="N9" s="129"/>
      <c r="O9" s="129"/>
    </row>
    <row r="10" ht="22.5" customHeight="1" spans="1:15">
      <c r="A10" s="132" t="s">
        <v>27</v>
      </c>
      <c r="B10" s="133"/>
      <c r="C10" s="134"/>
      <c r="D10" s="134"/>
      <c r="E10" s="134"/>
      <c r="F10" s="134"/>
      <c r="G10" s="134"/>
      <c r="H10" s="133"/>
      <c r="I10" s="133"/>
      <c r="J10" s="133"/>
      <c r="K10" s="133"/>
      <c r="L10" s="133"/>
      <c r="M10" s="133"/>
      <c r="N10" s="133"/>
      <c r="O10" s="133"/>
    </row>
    <row r="11" ht="22.5" customHeight="1" spans="1:15">
      <c r="A11" s="131" t="s">
        <v>28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ht="22.5" customHeight="1" spans="1:15">
      <c r="A12" s="131" t="s">
        <v>29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ht="22.5" customHeight="1" spans="1:15">
      <c r="A13" s="135" t="s">
        <v>30</v>
      </c>
      <c r="B13" s="129"/>
      <c r="C13" s="129"/>
      <c r="D13" s="129"/>
      <c r="E13" s="129"/>
      <c r="F13" s="129"/>
      <c r="G13" s="129"/>
      <c r="H13" s="129">
        <v>823</v>
      </c>
      <c r="I13" s="129">
        <v>32535</v>
      </c>
      <c r="J13" s="129"/>
      <c r="K13" s="129"/>
      <c r="L13" s="129"/>
      <c r="M13" s="129"/>
      <c r="N13" s="129"/>
      <c r="O13" s="129"/>
    </row>
    <row r="14" ht="22.5" customHeight="1" spans="1:15">
      <c r="A14" s="131" t="s">
        <v>27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ht="22.5" customHeight="1" spans="1:15">
      <c r="A15" s="131" t="s">
        <v>28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ht="22.5" customHeight="1" spans="1:15">
      <c r="A16" s="131" t="s">
        <v>29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ht="22.5" customHeight="1" spans="1:15">
      <c r="A17" s="131" t="s">
        <v>31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ht="22.5" customHeight="1" spans="1:15">
      <c r="A18" s="131" t="s">
        <v>32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ht="22.5" customHeight="1" spans="1:15">
      <c r="A19" s="135" t="s">
        <v>33</v>
      </c>
      <c r="B19" s="136"/>
      <c r="C19" s="136"/>
      <c r="D19" s="136"/>
      <c r="E19" s="136"/>
      <c r="F19" s="136"/>
      <c r="G19" s="136"/>
      <c r="H19" s="136">
        <v>3671</v>
      </c>
      <c r="I19" s="136">
        <v>325890</v>
      </c>
      <c r="J19" s="136"/>
      <c r="K19" s="136"/>
      <c r="L19" s="136"/>
      <c r="M19" s="136"/>
      <c r="N19" s="136"/>
      <c r="O19" s="136"/>
    </row>
    <row r="20" ht="22.5" customHeight="1" spans="1:15">
      <c r="A20" s="131" t="s">
        <v>34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ht="30.75" customHeight="1" spans="1:15">
      <c r="A21" s="131" t="s">
        <v>35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ht="22.5" customHeight="1" spans="1:15">
      <c r="A22" s="131" t="s">
        <v>36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ht="39.75" customHeight="1" spans="1:15">
      <c r="A23" s="131" t="s">
        <v>37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ht="22.5" customHeight="1" spans="1:15">
      <c r="A24" s="137" t="s">
        <v>38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ht="21" customHeight="1" spans="1:15">
      <c r="A25" s="138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</row>
    <row r="26" ht="21" customHeight="1" spans="1:15">
      <c r="A26" s="139" t="s">
        <v>40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  <row r="27" ht="21" customHeight="1" spans="1:15">
      <c r="A27" s="139" t="s">
        <v>41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</row>
    <row r="28" ht="46.5" customHeight="1" spans="1:15">
      <c r="A28" s="139" t="s">
        <v>42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</row>
    <row r="29" ht="21" customHeight="1" spans="1:15">
      <c r="A29" s="139" t="s">
        <v>43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</row>
    <row r="30" ht="33" customHeight="1" spans="1:15">
      <c r="A30" s="139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ht="33" customHeight="1" spans="1:15">
      <c r="A31" s="139" t="s">
        <v>45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</row>
  </sheetData>
  <mergeCells count="33">
    <mergeCell ref="A1:O1"/>
    <mergeCell ref="F2:G2"/>
    <mergeCell ref="H2:I2"/>
    <mergeCell ref="K2:O2"/>
    <mergeCell ref="C3:N3"/>
    <mergeCell ref="C4:G4"/>
    <mergeCell ref="H4:N4"/>
    <mergeCell ref="C5:F5"/>
    <mergeCell ref="H5:I5"/>
    <mergeCell ref="J5:K5"/>
    <mergeCell ref="L5:M5"/>
    <mergeCell ref="E6:F6"/>
    <mergeCell ref="C24:G24"/>
    <mergeCell ref="A25:O25"/>
    <mergeCell ref="A26:O26"/>
    <mergeCell ref="A27:O27"/>
    <mergeCell ref="A28:O28"/>
    <mergeCell ref="A29:O29"/>
    <mergeCell ref="A30:O30"/>
    <mergeCell ref="A31:O31"/>
    <mergeCell ref="A3:A7"/>
    <mergeCell ref="B3:B7"/>
    <mergeCell ref="C6:C7"/>
    <mergeCell ref="D6:D7"/>
    <mergeCell ref="G5:G7"/>
    <mergeCell ref="H6:H7"/>
    <mergeCell ref="I6:I7"/>
    <mergeCell ref="J6:J7"/>
    <mergeCell ref="K6:K7"/>
    <mergeCell ref="L6:L7"/>
    <mergeCell ref="M6:M7"/>
    <mergeCell ref="N5:N7"/>
    <mergeCell ref="O3:O7"/>
  </mergeCells>
  <pageMargins left="0.39" right="0.39" top="0.79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7"/>
  <sheetViews>
    <sheetView tabSelected="1" zoomScale="167" zoomScaleNormal="167" topLeftCell="F1" workbookViewId="0">
      <selection activeCell="K8" sqref="K8"/>
    </sheetView>
  </sheetViews>
  <sheetFormatPr defaultColWidth="9" defaultRowHeight="11.25"/>
  <cols>
    <col min="1" max="1" width="4.125" style="100" customWidth="1"/>
    <col min="2" max="2" width="7.625" style="100" customWidth="1"/>
    <col min="3" max="5" width="9" style="100" customWidth="1"/>
    <col min="6" max="6" width="10.125" style="100" customWidth="1"/>
    <col min="7" max="11" width="9" style="100" customWidth="1"/>
    <col min="12" max="12" width="14.25" style="100" customWidth="1"/>
    <col min="13" max="14" width="9" style="100" customWidth="1"/>
    <col min="15" max="15" width="10.75" style="100" customWidth="1"/>
    <col min="16" max="16384" width="9" style="100" customWidth="1"/>
  </cols>
  <sheetData>
    <row r="2" ht="20.25" spans="1:15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/>
      <c r="N2"/>
      <c r="O2"/>
    </row>
    <row r="3" ht="20.25" customHeight="1" spans="1:15">
      <c r="A3" s="102" t="s">
        <v>47</v>
      </c>
      <c r="B3" s="102"/>
      <c r="C3" s="102"/>
      <c r="D3" s="102"/>
      <c r="E3" s="102"/>
      <c r="F3" s="102"/>
      <c r="G3" s="103"/>
      <c r="H3" s="103"/>
      <c r="I3" s="103"/>
      <c r="J3" s="103"/>
      <c r="K3" s="112" t="s">
        <v>48</v>
      </c>
      <c r="L3" s="112"/>
      <c r="M3" s="113"/>
      <c r="N3" s="113"/>
      <c r="O3" s="113"/>
    </row>
    <row r="4" ht="12" spans="1:15">
      <c r="A4" s="104" t="s">
        <v>49</v>
      </c>
      <c r="B4" s="104" t="s">
        <v>50</v>
      </c>
      <c r="C4" s="105" t="s">
        <v>51</v>
      </c>
      <c r="D4" s="104" t="s">
        <v>52</v>
      </c>
      <c r="E4" s="104"/>
      <c r="F4" s="106" t="s">
        <v>53</v>
      </c>
      <c r="G4" s="106" t="s">
        <v>54</v>
      </c>
      <c r="H4" s="106" t="s">
        <v>55</v>
      </c>
      <c r="I4" s="105" t="s">
        <v>56</v>
      </c>
      <c r="J4" s="105" t="s">
        <v>57</v>
      </c>
      <c r="K4" s="105" t="s">
        <v>58</v>
      </c>
      <c r="L4" s="105" t="s">
        <v>59</v>
      </c>
      <c r="M4" s="114" t="s">
        <v>60</v>
      </c>
      <c r="N4" s="115" t="s">
        <v>61</v>
      </c>
      <c r="O4" s="115"/>
    </row>
    <row r="5" ht="40.5" customHeight="1" spans="1:15">
      <c r="A5" s="104"/>
      <c r="B5" s="104"/>
      <c r="C5" s="105"/>
      <c r="D5" s="105" t="s">
        <v>21</v>
      </c>
      <c r="E5" s="106" t="s">
        <v>62</v>
      </c>
      <c r="F5" s="106"/>
      <c r="G5" s="106"/>
      <c r="H5" s="106"/>
      <c r="I5" s="105"/>
      <c r="J5" s="105"/>
      <c r="K5" s="105"/>
      <c r="L5" s="105"/>
      <c r="M5" s="114"/>
      <c r="N5" s="115" t="s">
        <v>63</v>
      </c>
      <c r="O5" s="116" t="s">
        <v>64</v>
      </c>
    </row>
    <row r="6" ht="33.75" customHeight="1" spans="1:15">
      <c r="A6" s="50">
        <v>9</v>
      </c>
      <c r="B6" s="107" t="s">
        <v>65</v>
      </c>
      <c r="C6" s="26" t="s">
        <v>66</v>
      </c>
      <c r="D6" s="108">
        <v>50</v>
      </c>
      <c r="E6" s="108">
        <v>2500</v>
      </c>
      <c r="F6" s="108">
        <v>650</v>
      </c>
      <c r="G6" s="108">
        <v>195</v>
      </c>
      <c r="H6" s="108">
        <v>487</v>
      </c>
      <c r="I6" s="26" t="s">
        <v>67</v>
      </c>
      <c r="J6" s="108" t="s">
        <v>68</v>
      </c>
      <c r="K6" s="108">
        <v>50</v>
      </c>
      <c r="L6" s="117" t="s">
        <v>69</v>
      </c>
      <c r="M6" s="85" t="s">
        <v>70</v>
      </c>
      <c r="N6" s="95" t="s">
        <v>71</v>
      </c>
      <c r="O6" s="85"/>
    </row>
    <row r="7" ht="33.75" customHeight="1" spans="1:15">
      <c r="A7" s="50"/>
      <c r="B7" s="107"/>
      <c r="C7" s="26" t="s">
        <v>72</v>
      </c>
      <c r="D7" s="108">
        <v>44</v>
      </c>
      <c r="E7" s="108">
        <v>1760</v>
      </c>
      <c r="F7" s="108">
        <v>387.2</v>
      </c>
      <c r="G7" s="108">
        <v>116</v>
      </c>
      <c r="H7" s="108">
        <v>387.2</v>
      </c>
      <c r="I7" s="26" t="s">
        <v>73</v>
      </c>
      <c r="J7" s="108" t="s">
        <v>74</v>
      </c>
      <c r="K7" s="108">
        <v>40</v>
      </c>
      <c r="L7" s="26" t="s">
        <v>75</v>
      </c>
      <c r="M7" s="85" t="s">
        <v>70</v>
      </c>
      <c r="N7" s="95" t="s">
        <v>71</v>
      </c>
      <c r="O7" s="85"/>
    </row>
    <row r="8" ht="33.75" customHeight="1" spans="1:15">
      <c r="A8" s="50"/>
      <c r="B8" s="107"/>
      <c r="C8" s="26" t="s">
        <v>76</v>
      </c>
      <c r="D8" s="108">
        <v>56</v>
      </c>
      <c r="E8" s="108">
        <v>2240</v>
      </c>
      <c r="F8" s="108">
        <v>492.8</v>
      </c>
      <c r="G8" s="108">
        <v>147</v>
      </c>
      <c r="H8" s="108">
        <v>492.8</v>
      </c>
      <c r="I8" s="26" t="s">
        <v>77</v>
      </c>
      <c r="J8" s="108" t="s">
        <v>78</v>
      </c>
      <c r="K8" s="108">
        <v>50</v>
      </c>
      <c r="L8" s="26" t="s">
        <v>75</v>
      </c>
      <c r="M8" s="85" t="s">
        <v>70</v>
      </c>
      <c r="N8" s="95" t="s">
        <v>71</v>
      </c>
      <c r="O8" s="85"/>
    </row>
    <row r="9" ht="33.75" customHeight="1" spans="1:15">
      <c r="A9" s="50"/>
      <c r="B9" s="107"/>
      <c r="C9" s="26" t="s">
        <v>79</v>
      </c>
      <c r="D9" s="108">
        <v>30</v>
      </c>
      <c r="E9" s="108">
        <v>1200</v>
      </c>
      <c r="F9" s="108">
        <v>264</v>
      </c>
      <c r="G9" s="108">
        <v>80</v>
      </c>
      <c r="H9" s="108">
        <v>264</v>
      </c>
      <c r="I9" s="26" t="s">
        <v>80</v>
      </c>
      <c r="J9" s="108" t="s">
        <v>78</v>
      </c>
      <c r="K9" s="108">
        <v>40</v>
      </c>
      <c r="L9" s="26" t="s">
        <v>75</v>
      </c>
      <c r="M9" s="85" t="s">
        <v>70</v>
      </c>
      <c r="N9" s="95" t="s">
        <v>71</v>
      </c>
      <c r="O9" s="85"/>
    </row>
    <row r="10" ht="51" customHeight="1" spans="1:15">
      <c r="A10" s="109">
        <v>10</v>
      </c>
      <c r="B10" s="107"/>
      <c r="C10" s="26" t="s">
        <v>81</v>
      </c>
      <c r="D10" s="108">
        <v>20</v>
      </c>
      <c r="E10" s="108">
        <v>800</v>
      </c>
      <c r="F10" s="108">
        <v>176</v>
      </c>
      <c r="G10" s="108">
        <v>53</v>
      </c>
      <c r="H10" s="108">
        <v>176</v>
      </c>
      <c r="I10" s="26" t="s">
        <v>82</v>
      </c>
      <c r="J10" s="108" t="s">
        <v>78</v>
      </c>
      <c r="K10" s="108">
        <v>20</v>
      </c>
      <c r="L10" s="26" t="s">
        <v>75</v>
      </c>
      <c r="M10" s="85" t="s">
        <v>70</v>
      </c>
      <c r="N10" s="95" t="s">
        <v>71</v>
      </c>
      <c r="O10" s="85"/>
    </row>
    <row r="11" ht="42" customHeight="1" spans="1:15">
      <c r="A11" s="50">
        <v>11</v>
      </c>
      <c r="B11" s="107"/>
      <c r="C11" s="26" t="s">
        <v>83</v>
      </c>
      <c r="D11" s="108">
        <v>300</v>
      </c>
      <c r="E11" s="108">
        <v>15000</v>
      </c>
      <c r="F11" s="108">
        <v>3900</v>
      </c>
      <c r="G11" s="108">
        <v>350</v>
      </c>
      <c r="H11" s="108">
        <v>1755</v>
      </c>
      <c r="I11" s="26" t="s">
        <v>84</v>
      </c>
      <c r="J11" s="108" t="s">
        <v>68</v>
      </c>
      <c r="K11" s="108">
        <v>300</v>
      </c>
      <c r="L11" s="26" t="s">
        <v>69</v>
      </c>
      <c r="M11" s="85" t="s">
        <v>70</v>
      </c>
      <c r="N11" s="95" t="s">
        <v>71</v>
      </c>
      <c r="O11" s="85"/>
    </row>
    <row r="12" ht="30" customHeight="1" spans="1:15">
      <c r="A12" s="109">
        <v>12</v>
      </c>
      <c r="B12" s="107"/>
      <c r="C12" s="26" t="s">
        <v>85</v>
      </c>
      <c r="D12" s="108">
        <v>600</v>
      </c>
      <c r="E12" s="108">
        <v>51000</v>
      </c>
      <c r="F12" s="108">
        <v>11220</v>
      </c>
      <c r="G12" s="108">
        <v>7200</v>
      </c>
      <c r="H12" s="108">
        <v>3927</v>
      </c>
      <c r="I12" s="26" t="s">
        <v>86</v>
      </c>
      <c r="J12" s="108" t="s">
        <v>87</v>
      </c>
      <c r="K12" s="108">
        <v>600</v>
      </c>
      <c r="L12" s="117" t="s">
        <v>69</v>
      </c>
      <c r="M12" s="85" t="s">
        <v>70</v>
      </c>
      <c r="N12" s="95" t="s">
        <v>71</v>
      </c>
      <c r="O12" s="85"/>
    </row>
    <row r="13" ht="33.75" customHeight="1" spans="1:15">
      <c r="A13" s="50">
        <v>13</v>
      </c>
      <c r="B13" s="107"/>
      <c r="C13" s="26" t="s">
        <v>88</v>
      </c>
      <c r="D13" s="108">
        <v>300</v>
      </c>
      <c r="E13" s="108">
        <v>25500</v>
      </c>
      <c r="F13" s="108">
        <v>6630</v>
      </c>
      <c r="G13" s="108"/>
      <c r="H13" s="108">
        <v>2983</v>
      </c>
      <c r="I13" s="26" t="s">
        <v>86</v>
      </c>
      <c r="J13" s="108" t="s">
        <v>68</v>
      </c>
      <c r="K13" s="108"/>
      <c r="L13" s="26" t="s">
        <v>75</v>
      </c>
      <c r="M13" s="85" t="s">
        <v>70</v>
      </c>
      <c r="N13" s="95" t="s">
        <v>71</v>
      </c>
      <c r="O13" s="85"/>
    </row>
    <row r="14" ht="32.25" customHeight="1" spans="1:15">
      <c r="A14" s="109">
        <v>14</v>
      </c>
      <c r="B14" s="107"/>
      <c r="C14" s="26" t="s">
        <v>89</v>
      </c>
      <c r="D14" s="108">
        <v>100</v>
      </c>
      <c r="E14" s="108">
        <v>8500</v>
      </c>
      <c r="F14" s="108">
        <v>2210</v>
      </c>
      <c r="G14" s="108">
        <v>1645</v>
      </c>
      <c r="H14" s="108">
        <v>1105</v>
      </c>
      <c r="I14" s="26" t="s">
        <v>90</v>
      </c>
      <c r="J14" s="108" t="s">
        <v>68</v>
      </c>
      <c r="K14" s="108">
        <v>100</v>
      </c>
      <c r="L14" s="117" t="s">
        <v>69</v>
      </c>
      <c r="M14" s="85" t="s">
        <v>70</v>
      </c>
      <c r="N14" s="95" t="s">
        <v>71</v>
      </c>
      <c r="O14" s="85"/>
    </row>
    <row r="15" ht="40.5" customHeight="1" spans="1:15">
      <c r="A15" s="50">
        <v>15</v>
      </c>
      <c r="B15" s="107"/>
      <c r="C15" s="26" t="s">
        <v>91</v>
      </c>
      <c r="D15" s="108">
        <v>200</v>
      </c>
      <c r="E15" s="108">
        <v>15000</v>
      </c>
      <c r="F15" s="108">
        <v>7000</v>
      </c>
      <c r="G15" s="108">
        <v>1550</v>
      </c>
      <c r="H15" s="108">
        <v>7000</v>
      </c>
      <c r="I15" s="26" t="s">
        <v>92</v>
      </c>
      <c r="J15" s="108" t="s">
        <v>93</v>
      </c>
      <c r="K15" s="108">
        <v>200</v>
      </c>
      <c r="L15" s="117" t="s">
        <v>69</v>
      </c>
      <c r="M15" s="85" t="s">
        <v>70</v>
      </c>
      <c r="N15" s="95" t="s">
        <v>71</v>
      </c>
      <c r="O15" s="85"/>
    </row>
    <row r="16" ht="37.5" customHeight="1" spans="1:15">
      <c r="A16" s="109">
        <v>16</v>
      </c>
      <c r="B16" s="107"/>
      <c r="C16" s="26" t="s">
        <v>94</v>
      </c>
      <c r="D16" s="108">
        <v>200</v>
      </c>
      <c r="E16" s="108">
        <v>15000</v>
      </c>
      <c r="F16" s="108">
        <v>7000</v>
      </c>
      <c r="G16" s="108">
        <v>4200</v>
      </c>
      <c r="H16" s="108">
        <v>7000</v>
      </c>
      <c r="I16" s="26" t="s">
        <v>92</v>
      </c>
      <c r="J16" s="108" t="s">
        <v>93</v>
      </c>
      <c r="K16" s="108">
        <v>200</v>
      </c>
      <c r="L16" s="117" t="s">
        <v>69</v>
      </c>
      <c r="M16" s="85" t="s">
        <v>70</v>
      </c>
      <c r="N16" s="95" t="s">
        <v>71</v>
      </c>
      <c r="O16" s="85"/>
    </row>
    <row r="17" ht="39" customHeight="1" spans="1:15">
      <c r="A17" s="50">
        <v>17</v>
      </c>
      <c r="B17" s="107"/>
      <c r="C17" s="26" t="s">
        <v>95</v>
      </c>
      <c r="D17" s="108">
        <v>200</v>
      </c>
      <c r="E17" s="108">
        <v>15000</v>
      </c>
      <c r="F17" s="108">
        <v>3900</v>
      </c>
      <c r="G17" s="108">
        <v>1500</v>
      </c>
      <c r="H17" s="108">
        <v>1365</v>
      </c>
      <c r="I17" s="26" t="s">
        <v>90</v>
      </c>
      <c r="J17" s="108" t="s">
        <v>68</v>
      </c>
      <c r="K17" s="108">
        <v>200</v>
      </c>
      <c r="L17" s="26" t="s">
        <v>69</v>
      </c>
      <c r="M17" s="85" t="s">
        <v>70</v>
      </c>
      <c r="N17" s="95" t="s">
        <v>71</v>
      </c>
      <c r="O17" s="85"/>
    </row>
    <row r="18" ht="49.5" customHeight="1" spans="1:15">
      <c r="A18" s="109">
        <v>18</v>
      </c>
      <c r="B18" s="107"/>
      <c r="C18" s="26" t="s">
        <v>96</v>
      </c>
      <c r="D18" s="108">
        <v>300</v>
      </c>
      <c r="E18" s="108">
        <v>25100</v>
      </c>
      <c r="F18" s="108">
        <v>5020</v>
      </c>
      <c r="G18" s="108">
        <v>4500</v>
      </c>
      <c r="H18" s="108">
        <v>5020</v>
      </c>
      <c r="I18" s="26" t="s">
        <v>97</v>
      </c>
      <c r="J18" s="108" t="s">
        <v>87</v>
      </c>
      <c r="K18" s="108">
        <v>300</v>
      </c>
      <c r="L18" s="117" t="s">
        <v>69</v>
      </c>
      <c r="M18" s="85" t="s">
        <v>70</v>
      </c>
      <c r="N18" s="95" t="s">
        <v>71</v>
      </c>
      <c r="O18" s="85"/>
    </row>
    <row r="19" ht="21" customHeight="1" spans="1:15">
      <c r="A19" s="110"/>
      <c r="B19" s="107" t="s">
        <v>98</v>
      </c>
      <c r="C19" s="111"/>
      <c r="D19" s="107">
        <f t="shared" ref="D19:H19" si="0">SUM(D6:D18)</f>
        <v>2400</v>
      </c>
      <c r="E19" s="107">
        <f t="shared" si="0"/>
        <v>178600</v>
      </c>
      <c r="F19" s="107">
        <f t="shared" si="0"/>
        <v>48850</v>
      </c>
      <c r="G19" s="107">
        <f t="shared" si="0"/>
        <v>21536</v>
      </c>
      <c r="H19" s="107">
        <f t="shared" si="0"/>
        <v>31962</v>
      </c>
      <c r="I19" s="107"/>
      <c r="J19" s="107"/>
      <c r="K19" s="107">
        <f>SUM(K6:K18)</f>
        <v>2100</v>
      </c>
      <c r="L19" s="111"/>
      <c r="M19" s="110"/>
      <c r="N19" s="110"/>
      <c r="O19" s="110"/>
    </row>
    <row r="22" ht="19.5" customHeight="1"/>
    <row r="23" ht="26.25" customHeight="1"/>
    <row r="24" ht="42" customHeight="1"/>
    <row r="25" hidden="1"/>
    <row r="26" hidden="1"/>
    <row r="27" spans="11:11">
      <c r="K27" s="100">
        <f>SUM(K25:K26)</f>
        <v>0</v>
      </c>
    </row>
  </sheetData>
  <mergeCells count="17">
    <mergeCell ref="A2:O2"/>
    <mergeCell ref="A3:F3"/>
    <mergeCell ref="K3:O3"/>
    <mergeCell ref="D4:E4"/>
    <mergeCell ref="N4:O4"/>
    <mergeCell ref="A4:A5"/>
    <mergeCell ref="B4:B5"/>
    <mergeCell ref="B6:B18"/>
    <mergeCell ref="C4:C5"/>
    <mergeCell ref="F4:F5"/>
    <mergeCell ref="G4:G5"/>
    <mergeCell ref="H4:H5"/>
    <mergeCell ref="I4:I5"/>
    <mergeCell ref="J4:J5"/>
    <mergeCell ref="K4:K5"/>
    <mergeCell ref="L4:L5"/>
    <mergeCell ref="M4:M5"/>
  </mergeCells>
  <pageMargins left="0.58" right="0.48" top="0.56" bottom="0.57" header="0.5" footer="0.5"/>
  <pageSetup paperSize="9" scale="9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O4" sqref="O4"/>
    </sheetView>
  </sheetViews>
  <sheetFormatPr defaultColWidth="9" defaultRowHeight="14.25"/>
  <cols>
    <col min="1" max="1" width="3.5" customWidth="1"/>
    <col min="2" max="2" width="6.875" customWidth="1"/>
    <col min="5" max="5" width="7.125" customWidth="1"/>
    <col min="6" max="6" width="8" customWidth="1"/>
    <col min="7" max="7" width="6" customWidth="1"/>
    <col min="8" max="8" width="7" customWidth="1"/>
    <col min="9" max="9" width="16.5" customWidth="1"/>
    <col min="10" max="10" width="7.125" customWidth="1"/>
    <col min="11" max="12" width="6.625" customWidth="1"/>
    <col min="13" max="13" width="7.625" customWidth="1"/>
    <col min="14" max="14" width="6.75" customWidth="1"/>
    <col min="15" max="15" width="11.625" customWidth="1"/>
  </cols>
  <sheetData>
    <row r="1" ht="27" customHeight="1" spans="1:15">
      <c r="A1" s="79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ht="22.5" customHeight="1" spans="1:15">
      <c r="A2" s="80" t="s">
        <v>100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ht="24.75" customHeight="1" spans="1:15">
      <c r="A3" s="81" t="s">
        <v>49</v>
      </c>
      <c r="B3" s="81" t="s">
        <v>101</v>
      </c>
      <c r="C3" s="81" t="s">
        <v>51</v>
      </c>
      <c r="D3" s="81" t="s">
        <v>56</v>
      </c>
      <c r="E3" s="81" t="s">
        <v>102</v>
      </c>
      <c r="F3" s="81"/>
      <c r="G3" s="81" t="s">
        <v>103</v>
      </c>
      <c r="H3" s="81" t="s">
        <v>104</v>
      </c>
      <c r="I3" s="81" t="s">
        <v>105</v>
      </c>
      <c r="J3" s="81" t="s">
        <v>18</v>
      </c>
      <c r="K3" s="81"/>
      <c r="L3" s="81"/>
      <c r="M3" s="81" t="s">
        <v>60</v>
      </c>
      <c r="N3" s="81" t="s">
        <v>61</v>
      </c>
      <c r="O3" s="81"/>
    </row>
    <row r="4" ht="44.25" customHeight="1" spans="1:15">
      <c r="A4" s="81"/>
      <c r="B4" s="81"/>
      <c r="C4" s="81"/>
      <c r="D4" s="81"/>
      <c r="E4" s="81" t="s">
        <v>21</v>
      </c>
      <c r="F4" s="82" t="s">
        <v>106</v>
      </c>
      <c r="G4" s="81"/>
      <c r="H4" s="81"/>
      <c r="I4" s="81"/>
      <c r="J4" s="81" t="s">
        <v>107</v>
      </c>
      <c r="K4" s="81" t="s">
        <v>108</v>
      </c>
      <c r="L4" s="81" t="s">
        <v>109</v>
      </c>
      <c r="M4" s="81"/>
      <c r="N4" s="81" t="s">
        <v>63</v>
      </c>
      <c r="O4" s="81" t="s">
        <v>64</v>
      </c>
    </row>
    <row r="5" s="78" customFormat="1" ht="39.75" customHeight="1" spans="1:15">
      <c r="A5" s="83">
        <v>4</v>
      </c>
      <c r="B5" s="83" t="s">
        <v>110</v>
      </c>
      <c r="C5" s="83" t="s">
        <v>111</v>
      </c>
      <c r="D5" s="83" t="s">
        <v>90</v>
      </c>
      <c r="E5" s="83">
        <v>50</v>
      </c>
      <c r="F5" s="84">
        <v>2500</v>
      </c>
      <c r="G5" s="85">
        <v>50</v>
      </c>
      <c r="H5" s="85">
        <v>50</v>
      </c>
      <c r="I5" s="84" t="s">
        <v>112</v>
      </c>
      <c r="J5" s="84"/>
      <c r="K5" s="71">
        <v>650</v>
      </c>
      <c r="L5" s="71">
        <v>330</v>
      </c>
      <c r="M5" s="95" t="s">
        <v>113</v>
      </c>
      <c r="N5" s="95" t="s">
        <v>71</v>
      </c>
      <c r="O5" s="85"/>
    </row>
    <row r="6" s="78" customFormat="1" ht="48.75" customHeight="1" spans="1:15">
      <c r="A6" s="83">
        <v>5</v>
      </c>
      <c r="B6" s="83" t="s">
        <v>110</v>
      </c>
      <c r="C6" s="85" t="s">
        <v>114</v>
      </c>
      <c r="D6" s="83" t="s">
        <v>115</v>
      </c>
      <c r="E6" s="83">
        <v>150</v>
      </c>
      <c r="F6" s="84">
        <v>6000</v>
      </c>
      <c r="G6" s="85"/>
      <c r="H6" s="85"/>
      <c r="I6" s="84" t="s">
        <v>69</v>
      </c>
      <c r="J6" s="84"/>
      <c r="K6" s="71">
        <v>1320</v>
      </c>
      <c r="L6" s="71">
        <v>396</v>
      </c>
      <c r="M6" s="83" t="s">
        <v>115</v>
      </c>
      <c r="N6" s="95" t="s">
        <v>71</v>
      </c>
      <c r="O6" s="85"/>
    </row>
    <row r="7" s="78" customFormat="1" ht="51" customHeight="1" spans="1:15">
      <c r="A7" s="83">
        <v>6</v>
      </c>
      <c r="B7" s="83" t="s">
        <v>116</v>
      </c>
      <c r="C7" s="85" t="s">
        <v>117</v>
      </c>
      <c r="D7" s="83" t="s">
        <v>118</v>
      </c>
      <c r="E7" s="83">
        <v>200</v>
      </c>
      <c r="F7" s="86">
        <v>17000</v>
      </c>
      <c r="G7" s="86">
        <v>150</v>
      </c>
      <c r="H7" s="86">
        <v>150</v>
      </c>
      <c r="I7" s="84" t="s">
        <v>112</v>
      </c>
      <c r="J7" s="84">
        <v>1326</v>
      </c>
      <c r="K7" s="71">
        <v>3094</v>
      </c>
      <c r="L7" s="71">
        <v>450</v>
      </c>
      <c r="M7" s="85" t="s">
        <v>119</v>
      </c>
      <c r="N7" s="95" t="s">
        <v>71</v>
      </c>
      <c r="O7" s="85"/>
    </row>
    <row r="8" s="78" customFormat="1" ht="43.5" customHeight="1" spans="1:15">
      <c r="A8" s="83">
        <v>7</v>
      </c>
      <c r="B8" s="83" t="s">
        <v>116</v>
      </c>
      <c r="C8" s="85" t="s">
        <v>120</v>
      </c>
      <c r="D8" s="83" t="s">
        <v>121</v>
      </c>
      <c r="E8" s="83">
        <v>400</v>
      </c>
      <c r="F8" s="84">
        <v>28000</v>
      </c>
      <c r="G8" s="84">
        <v>200</v>
      </c>
      <c r="H8" s="84">
        <v>200</v>
      </c>
      <c r="I8" s="84" t="s">
        <v>122</v>
      </c>
      <c r="J8" s="84">
        <v>2284</v>
      </c>
      <c r="K8" s="71">
        <v>4996</v>
      </c>
      <c r="L8" s="71">
        <v>630</v>
      </c>
      <c r="M8" s="85" t="s">
        <v>123</v>
      </c>
      <c r="N8" s="95" t="s">
        <v>71</v>
      </c>
      <c r="O8" s="85"/>
    </row>
    <row r="9" s="78" customFormat="1" ht="38.25" customHeight="1" spans="1:15">
      <c r="A9" s="83">
        <v>8</v>
      </c>
      <c r="B9" s="83" t="s">
        <v>116</v>
      </c>
      <c r="C9" s="87" t="s">
        <v>124</v>
      </c>
      <c r="D9" s="83" t="s">
        <v>125</v>
      </c>
      <c r="E9" s="83">
        <v>400</v>
      </c>
      <c r="F9" s="85">
        <v>28000</v>
      </c>
      <c r="G9" s="85">
        <v>400</v>
      </c>
      <c r="H9" s="88">
        <v>400</v>
      </c>
      <c r="I9" s="84" t="s">
        <v>112</v>
      </c>
      <c r="J9" s="85">
        <v>1192</v>
      </c>
      <c r="K9" s="71">
        <v>6088</v>
      </c>
      <c r="L9" s="71">
        <v>600</v>
      </c>
      <c r="M9" s="85" t="s">
        <v>126</v>
      </c>
      <c r="N9" s="95" t="s">
        <v>71</v>
      </c>
      <c r="O9" s="85"/>
    </row>
    <row r="10" s="78" customFormat="1" ht="41.25" customHeight="1" spans="1:15">
      <c r="A10" s="83">
        <v>9</v>
      </c>
      <c r="B10" s="83" t="s">
        <v>116</v>
      </c>
      <c r="C10" s="85" t="s">
        <v>127</v>
      </c>
      <c r="D10" s="89" t="s">
        <v>128</v>
      </c>
      <c r="E10" s="83">
        <v>300</v>
      </c>
      <c r="F10" s="85">
        <v>25500</v>
      </c>
      <c r="G10" s="85">
        <v>300</v>
      </c>
      <c r="H10" s="85">
        <v>300</v>
      </c>
      <c r="I10" s="84" t="s">
        <v>69</v>
      </c>
      <c r="J10" s="85"/>
      <c r="K10" s="96">
        <v>6630</v>
      </c>
      <c r="L10" s="96">
        <v>650</v>
      </c>
      <c r="M10" s="85" t="s">
        <v>129</v>
      </c>
      <c r="N10" s="95" t="s">
        <v>71</v>
      </c>
      <c r="O10" s="85"/>
    </row>
    <row r="11" s="78" customFormat="1" ht="37.5" customHeight="1" spans="1:15">
      <c r="A11" s="83">
        <v>10</v>
      </c>
      <c r="B11" s="83" t="s">
        <v>116</v>
      </c>
      <c r="C11" s="90" t="s">
        <v>130</v>
      </c>
      <c r="D11" s="90" t="s">
        <v>131</v>
      </c>
      <c r="E11" s="90">
        <v>600</v>
      </c>
      <c r="F11" s="90">
        <v>51000</v>
      </c>
      <c r="G11" s="90">
        <v>400</v>
      </c>
      <c r="H11" s="90">
        <v>400</v>
      </c>
      <c r="I11" s="90" t="s">
        <v>69</v>
      </c>
      <c r="J11" s="97"/>
      <c r="K11" s="98">
        <v>13260</v>
      </c>
      <c r="L11" s="98">
        <v>2300</v>
      </c>
      <c r="M11" s="90" t="s">
        <v>129</v>
      </c>
      <c r="N11" s="90" t="s">
        <v>71</v>
      </c>
      <c r="O11" s="83"/>
    </row>
    <row r="12" s="78" customFormat="1" ht="22.5" customHeight="1" spans="1:15">
      <c r="A12" s="91"/>
      <c r="B12" s="92" t="s">
        <v>98</v>
      </c>
      <c r="C12" s="88"/>
      <c r="D12" s="93"/>
      <c r="E12" s="94">
        <v>2100</v>
      </c>
      <c r="F12" s="94">
        <f>SUM(F5:F11)</f>
        <v>158000</v>
      </c>
      <c r="G12" s="88">
        <v>1500</v>
      </c>
      <c r="H12" s="88">
        <v>1500</v>
      </c>
      <c r="I12" s="93"/>
      <c r="J12" s="94">
        <f>SUM(J5:J10)</f>
        <v>4802</v>
      </c>
      <c r="K12" s="94">
        <f>SUM(K5:K11)</f>
        <v>36038</v>
      </c>
      <c r="L12" s="88">
        <f>SUM(L5:L11)</f>
        <v>5356</v>
      </c>
      <c r="M12" s="88"/>
      <c r="N12" s="88"/>
      <c r="O12" s="99"/>
    </row>
  </sheetData>
  <mergeCells count="13">
    <mergeCell ref="A1:O1"/>
    <mergeCell ref="A2:O2"/>
    <mergeCell ref="E3:F3"/>
    <mergeCell ref="J3:L3"/>
    <mergeCell ref="N3:O3"/>
    <mergeCell ref="A3:A4"/>
    <mergeCell ref="B3:B4"/>
    <mergeCell ref="C3:C4"/>
    <mergeCell ref="D3:D4"/>
    <mergeCell ref="G3:G4"/>
    <mergeCell ref="H3:H4"/>
    <mergeCell ref="I3:I4"/>
    <mergeCell ref="M3:M4"/>
  </mergeCells>
  <pageMargins left="0.75" right="0.29" top="0.58" bottom="0.55" header="0.5" footer="0.5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N4" sqref="N4"/>
    </sheetView>
  </sheetViews>
  <sheetFormatPr defaultColWidth="9" defaultRowHeight="14.25"/>
  <cols>
    <col min="1" max="1" width="3.125" customWidth="1"/>
    <col min="3" max="3" width="11.125" customWidth="1"/>
    <col min="5" max="5" width="7.875" customWidth="1"/>
    <col min="6" max="6" width="9.25" customWidth="1"/>
    <col min="7" max="7" width="7.75" customWidth="1"/>
    <col min="8" max="8" width="15.5" customWidth="1"/>
    <col min="9" max="9" width="11.75" customWidth="1"/>
    <col min="10" max="11" width="9.125" customWidth="1"/>
    <col min="12" max="12" width="10.875" customWidth="1"/>
    <col min="14" max="14" width="11.25" customWidth="1"/>
  </cols>
  <sheetData>
    <row r="1" ht="30.75" customHeight="1" spans="1:14">
      <c r="A1" s="66" t="s">
        <v>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1" customHeight="1" spans="1:14">
      <c r="A2" s="67" t="s">
        <v>133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A3" s="68" t="s">
        <v>49</v>
      </c>
      <c r="B3" s="68" t="s">
        <v>101</v>
      </c>
      <c r="C3" s="68" t="s">
        <v>51</v>
      </c>
      <c r="D3" s="68" t="s">
        <v>56</v>
      </c>
      <c r="E3" s="68" t="s">
        <v>134</v>
      </c>
      <c r="F3" s="68"/>
      <c r="G3" s="68" t="s">
        <v>135</v>
      </c>
      <c r="H3" s="68" t="s">
        <v>105</v>
      </c>
      <c r="I3" s="68" t="s">
        <v>18</v>
      </c>
      <c r="J3" s="68"/>
      <c r="K3" s="68"/>
      <c r="L3" s="68" t="s">
        <v>60</v>
      </c>
      <c r="M3" s="68" t="s">
        <v>61</v>
      </c>
      <c r="N3" s="68"/>
    </row>
    <row r="4" ht="36" customHeight="1" spans="1:14">
      <c r="A4" s="68"/>
      <c r="B4" s="68"/>
      <c r="C4" s="68"/>
      <c r="D4" s="68"/>
      <c r="E4" s="68" t="s">
        <v>21</v>
      </c>
      <c r="F4" s="69" t="s">
        <v>106</v>
      </c>
      <c r="G4" s="68"/>
      <c r="H4" s="68"/>
      <c r="I4" s="68" t="s">
        <v>107</v>
      </c>
      <c r="J4" s="68" t="s">
        <v>108</v>
      </c>
      <c r="K4" s="68" t="s">
        <v>109</v>
      </c>
      <c r="L4" s="68"/>
      <c r="M4" s="68" t="s">
        <v>63</v>
      </c>
      <c r="N4" s="68" t="s">
        <v>64</v>
      </c>
    </row>
    <row r="5" ht="45.75" customHeight="1" spans="1:14">
      <c r="A5" s="70">
        <v>4</v>
      </c>
      <c r="B5" s="71" t="s">
        <v>110</v>
      </c>
      <c r="C5" s="71" t="s">
        <v>136</v>
      </c>
      <c r="D5" s="71" t="s">
        <v>90</v>
      </c>
      <c r="E5" s="71">
        <v>564</v>
      </c>
      <c r="F5" s="71">
        <v>28200</v>
      </c>
      <c r="G5" s="71">
        <v>350</v>
      </c>
      <c r="H5" s="71" t="s">
        <v>137</v>
      </c>
      <c r="I5" s="71">
        <v>5319</v>
      </c>
      <c r="J5" s="71">
        <v>2013</v>
      </c>
      <c r="K5" s="71">
        <v>500</v>
      </c>
      <c r="L5" s="71" t="s">
        <v>129</v>
      </c>
      <c r="M5" s="71" t="s">
        <v>71</v>
      </c>
      <c r="N5" s="71"/>
    </row>
    <row r="6" ht="53.25" customHeight="1" spans="1:14">
      <c r="A6" s="70">
        <v>5</v>
      </c>
      <c r="B6" s="71" t="s">
        <v>110</v>
      </c>
      <c r="C6" s="71" t="s">
        <v>138</v>
      </c>
      <c r="D6" s="71" t="s">
        <v>139</v>
      </c>
      <c r="E6" s="71">
        <v>714</v>
      </c>
      <c r="F6" s="71">
        <v>28560</v>
      </c>
      <c r="G6" s="71">
        <v>300</v>
      </c>
      <c r="H6" s="71" t="s">
        <v>140</v>
      </c>
      <c r="I6" s="71">
        <v>4030</v>
      </c>
      <c r="J6" s="71">
        <v>2170</v>
      </c>
      <c r="K6" s="71">
        <v>320</v>
      </c>
      <c r="L6" s="71" t="s">
        <v>141</v>
      </c>
      <c r="M6" s="71" t="s">
        <v>71</v>
      </c>
      <c r="N6" s="71"/>
    </row>
    <row r="7" ht="30" customHeight="1" spans="1:14">
      <c r="A7" s="70">
        <v>6</v>
      </c>
      <c r="B7" s="71" t="s">
        <v>110</v>
      </c>
      <c r="C7" s="71" t="s">
        <v>142</v>
      </c>
      <c r="D7" s="71" t="s">
        <v>143</v>
      </c>
      <c r="E7" s="71">
        <v>200</v>
      </c>
      <c r="F7" s="71">
        <v>10000</v>
      </c>
      <c r="G7" s="71"/>
      <c r="H7" s="71" t="s">
        <v>140</v>
      </c>
      <c r="I7" s="71">
        <v>2210</v>
      </c>
      <c r="J7" s="71">
        <v>390</v>
      </c>
      <c r="K7" s="71">
        <v>130</v>
      </c>
      <c r="L7" s="71" t="s">
        <v>129</v>
      </c>
      <c r="M7" s="71" t="s">
        <v>71</v>
      </c>
      <c r="N7" s="71"/>
    </row>
    <row r="8" ht="30" customHeight="1" spans="1:14">
      <c r="A8" s="70">
        <v>7</v>
      </c>
      <c r="B8" s="71" t="s">
        <v>110</v>
      </c>
      <c r="C8" s="71" t="s">
        <v>144</v>
      </c>
      <c r="D8" s="71" t="s">
        <v>90</v>
      </c>
      <c r="E8" s="71">
        <v>50</v>
      </c>
      <c r="F8" s="71">
        <v>2500</v>
      </c>
      <c r="G8" s="71"/>
      <c r="H8" s="71" t="s">
        <v>112</v>
      </c>
      <c r="I8" s="71"/>
      <c r="J8" s="71">
        <v>650</v>
      </c>
      <c r="K8" s="71">
        <v>150</v>
      </c>
      <c r="L8" s="71" t="s">
        <v>113</v>
      </c>
      <c r="M8" s="71" t="s">
        <v>71</v>
      </c>
      <c r="N8" s="71"/>
    </row>
    <row r="9" ht="65.25" customHeight="1" spans="1:14">
      <c r="A9" s="70">
        <v>8</v>
      </c>
      <c r="B9" s="71" t="s">
        <v>110</v>
      </c>
      <c r="C9" s="71" t="s">
        <v>114</v>
      </c>
      <c r="D9" s="71" t="s">
        <v>115</v>
      </c>
      <c r="E9" s="71">
        <v>150</v>
      </c>
      <c r="F9" s="71">
        <v>6000</v>
      </c>
      <c r="G9" s="71"/>
      <c r="H9" s="71" t="s">
        <v>122</v>
      </c>
      <c r="I9" s="71"/>
      <c r="J9" s="71">
        <v>1320</v>
      </c>
      <c r="K9" s="71">
        <v>396</v>
      </c>
      <c r="L9" s="71" t="s">
        <v>115</v>
      </c>
      <c r="M9" s="71" t="s">
        <v>71</v>
      </c>
      <c r="N9" s="71"/>
    </row>
    <row r="10" spans="1:14">
      <c r="A10" s="70"/>
      <c r="B10" s="72" t="s">
        <v>98</v>
      </c>
      <c r="C10" s="72"/>
      <c r="D10" s="72"/>
      <c r="E10" s="73">
        <f>SUM(E5:E9)</f>
        <v>1678</v>
      </c>
      <c r="F10" s="74">
        <f t="shared" ref="E10:K10" si="0">SUM(F5:F9)</f>
        <v>75260</v>
      </c>
      <c r="G10" s="72">
        <v>650</v>
      </c>
      <c r="H10" s="75"/>
      <c r="I10" s="68">
        <f t="shared" si="0"/>
        <v>11559</v>
      </c>
      <c r="J10" s="75">
        <f t="shared" si="0"/>
        <v>6543</v>
      </c>
      <c r="K10" s="75">
        <f t="shared" si="0"/>
        <v>1496</v>
      </c>
      <c r="L10" s="72"/>
      <c r="M10" s="72"/>
      <c r="N10" s="72"/>
    </row>
    <row r="11" spans="10:12">
      <c r="J11" s="76"/>
      <c r="K11" s="77"/>
      <c r="L11" s="76"/>
    </row>
  </sheetData>
  <mergeCells count="12">
    <mergeCell ref="A1:N1"/>
    <mergeCell ref="A2:N2"/>
    <mergeCell ref="E3:F3"/>
    <mergeCell ref="I3:K3"/>
    <mergeCell ref="M3:N3"/>
    <mergeCell ref="A3:A4"/>
    <mergeCell ref="B3:B4"/>
    <mergeCell ref="C3:C4"/>
    <mergeCell ref="D3:D4"/>
    <mergeCell ref="G3:G4"/>
    <mergeCell ref="H3:H4"/>
    <mergeCell ref="L3:L4"/>
  </mergeCells>
  <pageMargins left="0.37" right="0.61" top="0.39" bottom="0.16" header="0.5" footer="0.5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opLeftCell="D3" workbookViewId="0">
      <selection activeCell="J18" sqref="J18"/>
    </sheetView>
  </sheetViews>
  <sheetFormatPr defaultColWidth="9" defaultRowHeight="11.25"/>
  <cols>
    <col min="1" max="1" width="3.5" style="40" customWidth="1"/>
    <col min="2" max="2" width="13.25" style="40" customWidth="1"/>
    <col min="3" max="3" width="8.375" style="40" customWidth="1"/>
    <col min="4" max="4" width="8.75" style="40" customWidth="1"/>
    <col min="5" max="5" width="9" style="40" customWidth="1"/>
    <col min="6" max="6" width="10.125" style="40" customWidth="1"/>
    <col min="7" max="7" width="11" style="40" customWidth="1"/>
    <col min="8" max="16" width="8.5" style="40" customWidth="1"/>
    <col min="17" max="16384" width="9" style="40" customWidth="1"/>
  </cols>
  <sheetData>
    <row r="1" ht="37.5" customHeight="1" spans="1:16">
      <c r="A1" s="41" t="s">
        <v>145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ht="16.5" customHeight="1" spans="1:1">
      <c r="A2" s="40" t="s">
        <v>146</v>
      </c>
    </row>
    <row r="3" ht="22.5" customHeight="1" spans="1:16">
      <c r="A3" s="42" t="s">
        <v>49</v>
      </c>
      <c r="B3" s="43" t="s">
        <v>147</v>
      </c>
      <c r="C3" s="42" t="s">
        <v>148</v>
      </c>
      <c r="D3" s="44" t="s">
        <v>149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62"/>
    </row>
    <row r="4" ht="30" customHeight="1" spans="1:16">
      <c r="A4" s="42"/>
      <c r="B4" s="43"/>
      <c r="C4" s="42"/>
      <c r="D4" s="46" t="s">
        <v>150</v>
      </c>
      <c r="E4" s="42" t="s">
        <v>151</v>
      </c>
      <c r="F4" s="42" t="s">
        <v>152</v>
      </c>
      <c r="G4" s="42" t="s">
        <v>153</v>
      </c>
      <c r="H4" s="42" t="s">
        <v>154</v>
      </c>
      <c r="I4" s="42"/>
      <c r="J4" s="42"/>
      <c r="K4" s="42"/>
      <c r="L4" s="42"/>
      <c r="M4" s="42"/>
      <c r="N4" s="42"/>
      <c r="O4" s="42"/>
      <c r="P4" s="42"/>
    </row>
    <row r="5" ht="28.5" customHeight="1" spans="1:16">
      <c r="A5" s="42"/>
      <c r="B5" s="43"/>
      <c r="C5" s="42"/>
      <c r="D5" s="46"/>
      <c r="E5" s="42"/>
      <c r="F5" s="42"/>
      <c r="G5" s="42"/>
      <c r="H5" s="42" t="s">
        <v>155</v>
      </c>
      <c r="I5" s="42" t="s">
        <v>156</v>
      </c>
      <c r="J5" s="42" t="s">
        <v>157</v>
      </c>
      <c r="K5" s="42" t="s">
        <v>158</v>
      </c>
      <c r="L5" s="42" t="s">
        <v>159</v>
      </c>
      <c r="M5" s="42" t="s">
        <v>160</v>
      </c>
      <c r="N5" s="42" t="s">
        <v>161</v>
      </c>
      <c r="O5" s="42" t="s">
        <v>162</v>
      </c>
      <c r="P5" s="42" t="s">
        <v>163</v>
      </c>
    </row>
    <row r="6" s="39" customFormat="1" ht="16.5" hidden="1" customHeight="1" spans="1:16">
      <c r="A6" s="47"/>
      <c r="B6" s="24" t="s">
        <v>164</v>
      </c>
      <c r="C6" s="48" t="s">
        <v>98</v>
      </c>
      <c r="D6" s="49"/>
      <c r="E6" s="49"/>
      <c r="F6" s="49"/>
      <c r="G6" s="49"/>
      <c r="H6" s="47"/>
      <c r="I6" s="47"/>
      <c r="J6" s="47"/>
      <c r="K6" s="47"/>
      <c r="L6" s="47"/>
      <c r="M6" s="47"/>
      <c r="N6" s="47"/>
      <c r="O6" s="47"/>
      <c r="P6" s="47"/>
    </row>
    <row r="7" ht="16.5" customHeight="1" spans="1:16">
      <c r="A7" s="50">
        <v>1</v>
      </c>
      <c r="B7" s="51" t="s">
        <v>165</v>
      </c>
      <c r="C7" s="51">
        <v>2650</v>
      </c>
      <c r="D7" s="52">
        <v>370</v>
      </c>
      <c r="E7" s="52">
        <v>1300</v>
      </c>
      <c r="F7" s="52">
        <v>980</v>
      </c>
      <c r="G7" s="53"/>
      <c r="H7" s="54"/>
      <c r="I7" s="54"/>
      <c r="J7" s="63"/>
      <c r="K7" s="50"/>
      <c r="L7" s="50"/>
      <c r="M7" s="50"/>
      <c r="N7" s="50"/>
      <c r="O7" s="50"/>
      <c r="P7" s="50"/>
    </row>
    <row r="8" ht="16.5" customHeight="1" spans="1:16">
      <c r="A8" s="50">
        <v>2</v>
      </c>
      <c r="B8" s="51" t="s">
        <v>65</v>
      </c>
      <c r="C8" s="51">
        <v>3440</v>
      </c>
      <c r="D8" s="52">
        <v>290</v>
      </c>
      <c r="E8" s="52">
        <v>2000</v>
      </c>
      <c r="F8" s="52">
        <v>1150</v>
      </c>
      <c r="G8" s="52"/>
      <c r="H8" s="50"/>
      <c r="I8" s="50"/>
      <c r="J8" s="50"/>
      <c r="K8" s="50"/>
      <c r="L8" s="50">
        <v>350</v>
      </c>
      <c r="M8" s="50">
        <v>850</v>
      </c>
      <c r="N8" s="50"/>
      <c r="O8" s="50">
        <v>487</v>
      </c>
      <c r="P8" s="50"/>
    </row>
    <row r="9" ht="16.5" customHeight="1" spans="1:16">
      <c r="A9" s="50">
        <v>3</v>
      </c>
      <c r="B9" s="51" t="s">
        <v>166</v>
      </c>
      <c r="C9" s="51">
        <v>3850</v>
      </c>
      <c r="D9" s="52">
        <v>350</v>
      </c>
      <c r="E9" s="52">
        <v>2000</v>
      </c>
      <c r="F9" s="52">
        <v>1500</v>
      </c>
      <c r="G9" s="52"/>
      <c r="H9" s="50"/>
      <c r="I9" s="50"/>
      <c r="J9" s="50"/>
      <c r="K9" s="50"/>
      <c r="L9" s="50"/>
      <c r="M9" s="50"/>
      <c r="N9" s="50"/>
      <c r="O9" s="50"/>
      <c r="P9" s="50"/>
    </row>
    <row r="10" ht="13.5" spans="1:16">
      <c r="A10" s="50">
        <v>4</v>
      </c>
      <c r="B10" s="51" t="s">
        <v>167</v>
      </c>
      <c r="C10" s="51">
        <v>4200</v>
      </c>
      <c r="D10" s="52">
        <v>300</v>
      </c>
      <c r="E10" s="52">
        <v>2000</v>
      </c>
      <c r="F10" s="52">
        <v>1900</v>
      </c>
      <c r="G10" s="52"/>
      <c r="H10" s="50"/>
      <c r="I10" s="50"/>
      <c r="J10" s="50"/>
      <c r="K10" s="50"/>
      <c r="L10" s="50"/>
      <c r="M10" s="50"/>
      <c r="N10" s="50"/>
      <c r="O10" s="50"/>
      <c r="P10" s="50"/>
    </row>
    <row r="11" ht="13.5" spans="1:16">
      <c r="A11" s="50">
        <v>5</v>
      </c>
      <c r="B11" s="55" t="s">
        <v>168</v>
      </c>
      <c r="C11" s="55">
        <v>3515</v>
      </c>
      <c r="D11" s="56">
        <v>245</v>
      </c>
      <c r="E11" s="56">
        <v>1600</v>
      </c>
      <c r="F11" s="56">
        <v>1670</v>
      </c>
      <c r="G11" s="56"/>
      <c r="H11" s="57">
        <v>0</v>
      </c>
      <c r="I11" s="57">
        <v>0</v>
      </c>
      <c r="J11" s="57">
        <v>0</v>
      </c>
      <c r="K11" s="57">
        <v>0</v>
      </c>
      <c r="L11" s="57"/>
      <c r="M11" s="57"/>
      <c r="N11" s="57">
        <v>0</v>
      </c>
      <c r="O11" s="57">
        <v>0</v>
      </c>
      <c r="P11" s="57"/>
    </row>
    <row r="12" ht="13.5" spans="1:16">
      <c r="A12" s="58">
        <v>6</v>
      </c>
      <c r="B12" s="55" t="s">
        <v>169</v>
      </c>
      <c r="C12" s="55">
        <v>3145</v>
      </c>
      <c r="D12" s="56">
        <v>245</v>
      </c>
      <c r="E12" s="56">
        <v>1100</v>
      </c>
      <c r="F12" s="56">
        <v>1800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</row>
    <row r="13" ht="14.25" spans="1:16">
      <c r="A13" s="50"/>
      <c r="B13" s="59" t="s">
        <v>170</v>
      </c>
      <c r="C13" s="60">
        <f t="shared" ref="C13:F13" si="0">SUM(C7:C12)</f>
        <v>20800</v>
      </c>
      <c r="D13" s="11">
        <f t="shared" si="0"/>
        <v>1800</v>
      </c>
      <c r="E13" s="59">
        <f t="shared" si="0"/>
        <v>10000</v>
      </c>
      <c r="F13" s="59">
        <f t="shared" si="0"/>
        <v>9000</v>
      </c>
      <c r="G13" s="50"/>
      <c r="H13" s="50"/>
      <c r="I13" s="52"/>
      <c r="J13" s="50"/>
      <c r="K13" s="50"/>
      <c r="L13" s="50"/>
      <c r="M13" s="50"/>
      <c r="N13" s="50"/>
      <c r="O13" s="50"/>
      <c r="P13" s="50"/>
    </row>
    <row r="14" ht="15.75" customHeight="1" spans="2:16">
      <c r="B14" s="40" t="s">
        <v>171</v>
      </c>
      <c r="M14" s="40" t="s">
        <v>172</v>
      </c>
      <c r="N14" s="64" t="s">
        <v>173</v>
      </c>
      <c r="O14" s="65"/>
      <c r="P14" s="65"/>
    </row>
    <row r="15" ht="15.75" customHeight="1" spans="1:16">
      <c r="A15" s="61" t="s">
        <v>174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</sheetData>
  <mergeCells count="13">
    <mergeCell ref="A1:P1"/>
    <mergeCell ref="A2:B2"/>
    <mergeCell ref="D3:P3"/>
    <mergeCell ref="H4:P4"/>
    <mergeCell ref="N14:P14"/>
    <mergeCell ref="A15:P15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topLeftCell="C5" workbookViewId="0">
      <selection activeCell="F19" sqref="F19"/>
    </sheetView>
  </sheetViews>
  <sheetFormatPr defaultColWidth="9" defaultRowHeight="15.75"/>
  <cols>
    <col min="1" max="1" width="6.375" style="2" customWidth="1"/>
    <col min="2" max="2" width="13.5" style="2" customWidth="1"/>
    <col min="3" max="3" width="8.125" style="2" customWidth="1"/>
    <col min="4" max="4" width="31.625" style="2" customWidth="1"/>
    <col min="5" max="5" width="10.25" style="2" customWidth="1"/>
    <col min="6" max="6" width="6.5" style="2" customWidth="1"/>
    <col min="7" max="7" width="4.125" style="2" customWidth="1"/>
    <col min="8" max="8" width="5.25" style="2" customWidth="1"/>
    <col min="9" max="9" width="4.875" style="2" customWidth="1"/>
    <col min="10" max="10" width="5.625" style="2" customWidth="1"/>
    <col min="11" max="11" width="7.375" style="2" customWidth="1"/>
    <col min="12" max="12" width="5.125" style="2" customWidth="1"/>
    <col min="13" max="13" width="12.875" style="2" customWidth="1"/>
    <col min="14" max="16384" width="9" style="2" customWidth="1"/>
  </cols>
  <sheetData>
    <row r="1" ht="31.5" customHeight="1" spans="1:6">
      <c r="A1" s="3" t="s">
        <v>175</v>
      </c>
      <c r="B1" s="3"/>
      <c r="C1" s="3"/>
      <c r="D1" s="3"/>
      <c r="E1" s="3"/>
      <c r="F1" s="3"/>
    </row>
    <row r="2" ht="20.25" customHeight="1" spans="1:6">
      <c r="A2" s="4" t="s">
        <v>176</v>
      </c>
      <c r="B2" s="4"/>
      <c r="C2" s="4"/>
      <c r="D2" s="5"/>
      <c r="E2" s="5"/>
      <c r="F2" s="6"/>
    </row>
    <row r="3" ht="23.25" customHeight="1" spans="1:13">
      <c r="A3" s="7" t="s">
        <v>177</v>
      </c>
      <c r="B3" s="8" t="s">
        <v>178</v>
      </c>
      <c r="C3" s="9"/>
      <c r="D3" s="10" t="s">
        <v>51</v>
      </c>
      <c r="E3" s="11" t="s">
        <v>179</v>
      </c>
      <c r="F3" s="7" t="s">
        <v>180</v>
      </c>
      <c r="G3" s="11" t="s">
        <v>181</v>
      </c>
      <c r="H3" s="11"/>
      <c r="I3" s="11"/>
      <c r="J3" s="11"/>
      <c r="K3" s="11"/>
      <c r="L3" s="11"/>
      <c r="M3" s="11"/>
    </row>
    <row r="4" ht="23.25" customHeight="1" spans="1:13">
      <c r="A4" s="7"/>
      <c r="B4" s="12"/>
      <c r="C4" s="13"/>
      <c r="D4" s="14"/>
      <c r="E4" s="11"/>
      <c r="F4" s="7"/>
      <c r="G4" s="11" t="s">
        <v>182</v>
      </c>
      <c r="H4" s="11"/>
      <c r="I4" s="11"/>
      <c r="J4" s="11"/>
      <c r="K4" s="11"/>
      <c r="L4" s="11"/>
      <c r="M4" s="7" t="s">
        <v>183</v>
      </c>
    </row>
    <row r="5" ht="23.25" customHeight="1" spans="1:13">
      <c r="A5" s="7"/>
      <c r="B5" s="15" t="s">
        <v>184</v>
      </c>
      <c r="C5" s="15" t="s">
        <v>185</v>
      </c>
      <c r="D5" s="14"/>
      <c r="E5" s="11"/>
      <c r="F5" s="7"/>
      <c r="G5" s="11" t="s">
        <v>170</v>
      </c>
      <c r="H5" s="11" t="s">
        <v>186</v>
      </c>
      <c r="I5" s="11"/>
      <c r="J5" s="11"/>
      <c r="K5" s="11"/>
      <c r="L5" s="7" t="s">
        <v>187</v>
      </c>
      <c r="M5" s="7"/>
    </row>
    <row r="6" ht="84.75" customHeight="1" spans="1:13">
      <c r="A6" s="7"/>
      <c r="B6" s="16"/>
      <c r="C6" s="16"/>
      <c r="D6" s="17"/>
      <c r="E6" s="11"/>
      <c r="F6" s="7"/>
      <c r="G6" s="11"/>
      <c r="H6" s="7" t="s">
        <v>98</v>
      </c>
      <c r="I6" s="7" t="s">
        <v>188</v>
      </c>
      <c r="J6" s="7" t="s">
        <v>189</v>
      </c>
      <c r="K6" s="7" t="s">
        <v>190</v>
      </c>
      <c r="L6" s="7"/>
      <c r="M6" s="7"/>
    </row>
    <row r="7" ht="24.75" customHeight="1" spans="1:13">
      <c r="A7" s="18" t="s">
        <v>191</v>
      </c>
      <c r="B7" s="19"/>
      <c r="C7" s="19"/>
      <c r="D7" s="19"/>
      <c r="E7" s="20"/>
      <c r="F7" s="7">
        <v>1</v>
      </c>
      <c r="G7" s="11">
        <v>2</v>
      </c>
      <c r="H7" s="7">
        <v>3</v>
      </c>
      <c r="I7" s="11">
        <v>4</v>
      </c>
      <c r="J7" s="7">
        <v>5</v>
      </c>
      <c r="K7" s="11">
        <v>6</v>
      </c>
      <c r="L7" s="7">
        <v>7</v>
      </c>
      <c r="M7" s="11">
        <v>8</v>
      </c>
    </row>
    <row r="8" s="1" customFormat="1" ht="21" customHeight="1" spans="1:13">
      <c r="A8" s="11" t="s">
        <v>192</v>
      </c>
      <c r="B8" s="11"/>
      <c r="C8" s="11"/>
      <c r="D8" s="11"/>
      <c r="E8" s="11"/>
      <c r="F8" s="11"/>
      <c r="G8" s="21"/>
      <c r="H8" s="21"/>
      <c r="I8" s="21"/>
      <c r="J8" s="21"/>
      <c r="K8" s="21"/>
      <c r="L8" s="21"/>
      <c r="M8" s="21"/>
    </row>
    <row r="9" ht="21" customHeight="1" spans="1:13">
      <c r="A9" s="22" t="s">
        <v>193</v>
      </c>
      <c r="B9" s="22"/>
      <c r="C9" s="22"/>
      <c r="D9" s="22"/>
      <c r="E9" s="22"/>
      <c r="F9" s="11"/>
      <c r="G9" s="23"/>
      <c r="H9" s="23"/>
      <c r="I9" s="23"/>
      <c r="J9" s="23"/>
      <c r="K9" s="23"/>
      <c r="L9" s="23"/>
      <c r="M9" s="23"/>
    </row>
    <row r="10" s="1" customFormat="1" ht="39.75" customHeight="1" spans="1:13">
      <c r="A10" s="24"/>
      <c r="B10" s="24"/>
      <c r="C10" s="24"/>
      <c r="D10" s="24"/>
      <c r="E10" s="24"/>
      <c r="F10" s="24"/>
      <c r="G10" s="21"/>
      <c r="H10" s="21"/>
      <c r="I10" s="21"/>
      <c r="J10" s="21"/>
      <c r="K10" s="21"/>
      <c r="L10" s="21"/>
      <c r="M10" s="21"/>
    </row>
    <row r="11" ht="32.25" customHeight="1" spans="1:13">
      <c r="A11" s="25"/>
      <c r="B11" s="25" t="s">
        <v>148</v>
      </c>
      <c r="C11" s="25" t="s">
        <v>65</v>
      </c>
      <c r="D11" s="26" t="s">
        <v>88</v>
      </c>
      <c r="E11" s="25"/>
      <c r="F11" s="25">
        <v>300</v>
      </c>
      <c r="G11" s="23"/>
      <c r="H11" s="23"/>
      <c r="I11" s="23"/>
      <c r="J11" s="23"/>
      <c r="K11" s="23"/>
      <c r="L11" s="25"/>
      <c r="M11" s="25">
        <v>300</v>
      </c>
    </row>
    <row r="12" ht="21" customHeight="1" spans="1:27">
      <c r="A12" s="27">
        <v>17</v>
      </c>
      <c r="B12" s="27" t="s">
        <v>148</v>
      </c>
      <c r="C12" s="27" t="s">
        <v>65</v>
      </c>
      <c r="D12" s="27" t="s">
        <v>194</v>
      </c>
      <c r="E12" s="27"/>
      <c r="F12" s="27">
        <v>300</v>
      </c>
      <c r="G12" s="23"/>
      <c r="H12" s="23"/>
      <c r="I12" s="23"/>
      <c r="J12" s="23"/>
      <c r="K12" s="23"/>
      <c r="L12" s="27"/>
      <c r="M12" s="27"/>
      <c r="O12" s="34"/>
      <c r="P12" s="35"/>
      <c r="Q12" s="35"/>
      <c r="R12" s="35"/>
      <c r="S12" s="35"/>
      <c r="T12" s="35"/>
      <c r="U12" s="34"/>
      <c r="V12" s="35"/>
      <c r="W12" s="35"/>
      <c r="X12" s="34"/>
      <c r="Y12" s="37"/>
      <c r="Z12" s="38"/>
      <c r="AA12" s="37"/>
    </row>
    <row r="13" ht="21" customHeight="1" spans="1:13">
      <c r="A13" s="27">
        <v>18</v>
      </c>
      <c r="B13" s="27" t="s">
        <v>148</v>
      </c>
      <c r="C13" s="27" t="s">
        <v>65</v>
      </c>
      <c r="D13" s="27" t="s">
        <v>195</v>
      </c>
      <c r="E13" s="27"/>
      <c r="F13" s="27">
        <v>200</v>
      </c>
      <c r="G13" s="23"/>
      <c r="H13" s="23"/>
      <c r="I13" s="23"/>
      <c r="J13" s="23"/>
      <c r="K13" s="23"/>
      <c r="L13" s="27"/>
      <c r="M13" s="27">
        <v>200</v>
      </c>
    </row>
    <row r="14" ht="21" customHeight="1" spans="1:13">
      <c r="A14" s="27">
        <v>19</v>
      </c>
      <c r="B14" s="27" t="s">
        <v>148</v>
      </c>
      <c r="C14" s="27" t="s">
        <v>65</v>
      </c>
      <c r="D14" s="27" t="s">
        <v>196</v>
      </c>
      <c r="E14" s="27"/>
      <c r="F14" s="27">
        <v>200</v>
      </c>
      <c r="G14" s="23"/>
      <c r="H14" s="23"/>
      <c r="I14" s="23"/>
      <c r="J14" s="23"/>
      <c r="K14" s="23"/>
      <c r="L14" s="27"/>
      <c r="M14" s="27">
        <v>200</v>
      </c>
    </row>
    <row r="15" ht="21" customHeight="1" spans="1:13">
      <c r="A15" s="27">
        <v>20</v>
      </c>
      <c r="B15" s="27" t="s">
        <v>148</v>
      </c>
      <c r="C15" s="27" t="s">
        <v>65</v>
      </c>
      <c r="D15" s="27" t="s">
        <v>197</v>
      </c>
      <c r="E15" s="27"/>
      <c r="F15" s="27">
        <v>100</v>
      </c>
      <c r="G15" s="23"/>
      <c r="H15" s="23"/>
      <c r="I15" s="23"/>
      <c r="J15" s="23"/>
      <c r="K15" s="23"/>
      <c r="L15" s="23"/>
      <c r="M15" s="27">
        <v>100</v>
      </c>
    </row>
    <row r="16" ht="21" customHeight="1" spans="1:13">
      <c r="A16" s="27">
        <v>21</v>
      </c>
      <c r="B16" s="27" t="s">
        <v>148</v>
      </c>
      <c r="C16" s="27" t="s">
        <v>65</v>
      </c>
      <c r="D16" s="27" t="s">
        <v>198</v>
      </c>
      <c r="E16" s="27"/>
      <c r="F16" s="27">
        <v>600</v>
      </c>
      <c r="G16" s="23"/>
      <c r="H16" s="23"/>
      <c r="I16" s="23"/>
      <c r="J16" s="23"/>
      <c r="K16" s="23"/>
      <c r="L16" s="23"/>
      <c r="M16" s="27">
        <v>600</v>
      </c>
    </row>
    <row r="17" ht="21" customHeight="1" spans="1:13">
      <c r="A17" s="27">
        <v>22</v>
      </c>
      <c r="B17" s="27" t="s">
        <v>148</v>
      </c>
      <c r="C17" s="27" t="s">
        <v>65</v>
      </c>
      <c r="D17" s="27" t="s">
        <v>95</v>
      </c>
      <c r="E17" s="27"/>
      <c r="F17" s="27">
        <v>200</v>
      </c>
      <c r="G17" s="23"/>
      <c r="H17" s="23"/>
      <c r="I17" s="23"/>
      <c r="J17" s="23"/>
      <c r="K17" s="23"/>
      <c r="L17" s="27"/>
      <c r="M17" s="27">
        <v>200</v>
      </c>
    </row>
    <row r="18" ht="21" hidden="1" customHeight="1" spans="1:13">
      <c r="A18" s="28"/>
      <c r="B18" s="28"/>
      <c r="C18" s="28"/>
      <c r="D18" s="28"/>
      <c r="E18" s="28"/>
      <c r="F18" s="29"/>
      <c r="G18" s="30"/>
      <c r="H18" s="30"/>
      <c r="I18" s="36"/>
      <c r="J18" s="30"/>
      <c r="K18" s="30"/>
      <c r="L18" s="30"/>
      <c r="M18" s="29"/>
    </row>
    <row r="19" ht="18.75" hidden="1" customHeight="1" spans="4:13">
      <c r="D19" s="31" t="s">
        <v>199</v>
      </c>
      <c r="F19" s="32" t="s">
        <v>200</v>
      </c>
      <c r="G19" s="32"/>
      <c r="H19" s="32"/>
      <c r="J19" s="32" t="s">
        <v>201</v>
      </c>
      <c r="K19" s="32"/>
      <c r="L19" s="32"/>
      <c r="M19" s="32"/>
    </row>
    <row r="20" ht="22.5" customHeight="1" spans="1:13">
      <c r="A20" s="5" t="s">
        <v>202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3" t="s">
        <v>203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ht="2.25" customHeight="1"/>
    <row r="23" hidden="1"/>
    <row r="24" hidden="1"/>
  </sheetData>
  <mergeCells count="20">
    <mergeCell ref="A1:M1"/>
    <mergeCell ref="A2:E2"/>
    <mergeCell ref="G3:M3"/>
    <mergeCell ref="G4:L4"/>
    <mergeCell ref="H5:K5"/>
    <mergeCell ref="A7:E7"/>
    <mergeCell ref="A8:D8"/>
    <mergeCell ref="A9:D9"/>
    <mergeCell ref="A20:M20"/>
    <mergeCell ref="A21:M21"/>
    <mergeCell ref="A3:A6"/>
    <mergeCell ref="B5:B6"/>
    <mergeCell ref="C5:C6"/>
    <mergeCell ref="D3:D6"/>
    <mergeCell ref="E3:E6"/>
    <mergeCell ref="F3:F6"/>
    <mergeCell ref="G5:G6"/>
    <mergeCell ref="L5:L6"/>
    <mergeCell ref="M4:M6"/>
    <mergeCell ref="B3:C4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快报表</vt:lpstr>
      <vt:lpstr>新开工</vt:lpstr>
      <vt:lpstr>竣工项目表</vt:lpstr>
      <vt:lpstr>入住项目表</vt:lpstr>
      <vt:lpstr>公共租赁住房分配入住目标完成进度表</vt:lpstr>
      <vt:lpstr>棚户区改造新开工项目台账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海灵软件—何易佳</cp:lastModifiedBy>
  <cp:revision>1</cp:revision>
  <dcterms:created xsi:type="dcterms:W3CDTF">2014-04-25T17:21:00Z</dcterms:created>
  <cp:lastPrinted>2015-06-04T23:53:00Z</cp:lastPrinted>
  <dcterms:modified xsi:type="dcterms:W3CDTF">2025-05-08T01:00:48Z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2052-12.1.0.20784</vt:lpwstr>
  </property>
  <property fmtid="{D5CDD505-2E9C-101B-9397-08002B2CF9AE}" pid="4" name="ICV">
    <vt:lpwstr>1401D3D8186B40F5BE4DAA6B170A4A80_12</vt:lpwstr>
  </property>
</Properties>
</file>