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0" yWindow="0" windowWidth="15480" windowHeight="8700" activeTab="2"/>
  </bookViews>
  <sheets>
    <sheet name="2010年12月" sheetId="1" r:id="rId1"/>
    <sheet name="2010年12月县级专项" sheetId="2" r:id="rId2"/>
    <sheet name="Evaluation Warning" sheetId="3" r:id="rId3"/>
  </sheets>
  <definedNames>
    <definedName name="_xlnm.Print_Titles" localSheetId="0">'2010年12月'!$1:$5</definedName>
    <definedName name="_xlnm.Print_Titles" localSheetId="1">'2010年12月县级专项'!$1:$5</definedName>
  </definedNames>
  <calcPr fullCalcOnLoad="1"/>
</workbook>
</file>

<file path=xl/sharedStrings.xml><?xml version="1.0" encoding="utf-8"?>
<sst xmlns="http://schemas.openxmlformats.org/spreadsheetml/2006/main" count="804" uniqueCount="579">
  <si>
    <t>单位：万元</t>
  </si>
  <si>
    <t>项目名称</t>
  </si>
  <si>
    <t>县财政实际拨付数</t>
  </si>
  <si>
    <t>资金到位拨付率</t>
  </si>
  <si>
    <t>文号</t>
  </si>
  <si>
    <t>部门</t>
  </si>
  <si>
    <t>标数</t>
  </si>
  <si>
    <t>林业局</t>
  </si>
  <si>
    <t>＿＿</t>
  </si>
  <si>
    <t>二 、农牧业生产发展</t>
  </si>
  <si>
    <t>总计</t>
  </si>
  <si>
    <t>＿</t>
  </si>
  <si>
    <t>___</t>
  </si>
  <si>
    <t>水务局</t>
  </si>
  <si>
    <t>资金下达文号</t>
  </si>
  <si>
    <t>开发办</t>
  </si>
  <si>
    <t>化肥贷款贴息补助资金</t>
  </si>
  <si>
    <t>化肥贷款贴息</t>
  </si>
  <si>
    <t>畜牧局</t>
  </si>
  <si>
    <t>农业局</t>
  </si>
  <si>
    <t>＿</t>
  </si>
  <si>
    <t>二 、农牧业生产发展</t>
  </si>
  <si>
    <t>三、农村基础设施建设</t>
  </si>
  <si>
    <t>四、林业生态保护</t>
  </si>
  <si>
    <t>___</t>
  </si>
  <si>
    <t>总计</t>
  </si>
  <si>
    <t>2008年12月28日</t>
  </si>
  <si>
    <t>本级预算</t>
  </si>
  <si>
    <t>农机具补贴补助资金</t>
  </si>
  <si>
    <t>农机具补贴工作专项资金</t>
  </si>
  <si>
    <t>温棚救灾补助资金</t>
  </si>
  <si>
    <t>温棚冻灾补助资金</t>
  </si>
  <si>
    <t>原种繁育场贷款偿还补助资金</t>
  </si>
  <si>
    <t>设施农业发展专项补助资金</t>
  </si>
  <si>
    <t>土地流转专项补助资金</t>
  </si>
  <si>
    <t>土地流转奖励补助资金</t>
  </si>
  <si>
    <t>温棚实施农业发展</t>
  </si>
  <si>
    <t>农业污染源普查工作专项补助资金</t>
  </si>
  <si>
    <t>畜牧品种改良专项补助资金</t>
  </si>
  <si>
    <t>畜牧技术改良性控技术专项补助</t>
  </si>
  <si>
    <t>畜牧病虫害检疫、防疫专项补助资金</t>
  </si>
  <si>
    <t>牲畜、畜禽防疫检疫</t>
  </si>
  <si>
    <t>森林防火专项补助资金</t>
  </si>
  <si>
    <t>森林防火</t>
  </si>
  <si>
    <t>生态公益林县级配套补助资金</t>
  </si>
  <si>
    <t>生态公益林专项资金县级配套</t>
  </si>
  <si>
    <t>林业病虫害防治工作县级配套</t>
  </si>
  <si>
    <t>林业病虫害防治</t>
  </si>
  <si>
    <t>林业植被恢复专项补助资金</t>
  </si>
  <si>
    <t>林业植被恢复</t>
  </si>
  <si>
    <t>退耕还林工作县级配套补助资金</t>
  </si>
  <si>
    <t>退耕还林工作补助经费</t>
  </si>
  <si>
    <t>防汛抗旱专项补助资金</t>
  </si>
  <si>
    <t>防汛抗旱</t>
  </si>
  <si>
    <t>水资源管理、水土流失补助专项资金</t>
  </si>
  <si>
    <t>水资源保护</t>
  </si>
  <si>
    <t>杏儿乡大庄村人畜饮水补助资金</t>
  </si>
  <si>
    <t>人畜饮水</t>
  </si>
  <si>
    <t>中德项目前期工作专项补助资金</t>
  </si>
  <si>
    <t>扶贫办</t>
  </si>
  <si>
    <r>
      <t>主管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0"/>
      </rPr>
      <t>部门</t>
    </r>
  </si>
  <si>
    <t>本级下达资金数</t>
  </si>
  <si>
    <t>资金支持主要项目内容</t>
  </si>
  <si>
    <t>一、惠农补贴资金</t>
  </si>
  <si>
    <t>供销社</t>
  </si>
  <si>
    <t>221号</t>
  </si>
  <si>
    <t>科技项目建设费——獭兔养殖场建设补助</t>
  </si>
  <si>
    <t>科技局</t>
  </si>
  <si>
    <t>獭兔养殖场建设县级财政补助</t>
  </si>
  <si>
    <t>三、农村基础设施建设</t>
  </si>
  <si>
    <t>2008年新农村试点村建设（团结村）县级专项补助资金</t>
  </si>
  <si>
    <t>新农村办</t>
  </si>
  <si>
    <t>试点村专项整治补助资金</t>
  </si>
  <si>
    <t>2007-2008年农业综合开发项目县级配套资金</t>
  </si>
  <si>
    <t>农业综合开发项目县级配套</t>
  </si>
  <si>
    <t>四、林业生态保护</t>
  </si>
  <si>
    <t>五、其他</t>
  </si>
  <si>
    <t>贷款偿还补助贴息</t>
  </si>
  <si>
    <t>农业污染源调查</t>
  </si>
  <si>
    <t>项目前期工作经费</t>
  </si>
  <si>
    <t>民和县2008年月财政支农、扶贫专项县级资金预算执行通报表</t>
  </si>
  <si>
    <t>＿＿</t>
  </si>
  <si>
    <t>___</t>
  </si>
  <si>
    <t>上级下达追加资金数</t>
  </si>
  <si>
    <t>本级下达安排资金数</t>
  </si>
  <si>
    <t>农业局</t>
  </si>
  <si>
    <t>林业局</t>
  </si>
  <si>
    <t>畜牧局</t>
  </si>
  <si>
    <t>五、农业综合开发</t>
  </si>
  <si>
    <t>六、其他</t>
  </si>
  <si>
    <r>
      <t>主管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0"/>
      </rPr>
      <t>部门</t>
    </r>
  </si>
  <si>
    <t>民财128号</t>
  </si>
  <si>
    <t>2010年退耕还林地灭鼠财政补助资金</t>
  </si>
  <si>
    <t>防治面积6.64万亩（重点防治2.64万亩，预防4万亩）</t>
  </si>
  <si>
    <t>民财129号</t>
  </si>
  <si>
    <t>2010年农村造林育苗财政补助资金</t>
  </si>
  <si>
    <t>翠泉村、松树村、东垣村、红卫村村庄绿化</t>
  </si>
  <si>
    <t>民财130号</t>
  </si>
  <si>
    <t>2010年林业科技推广项目财政补助资金</t>
  </si>
  <si>
    <t>推广优质核桃种植及育苗20亩</t>
  </si>
  <si>
    <t>民财131号</t>
  </si>
  <si>
    <t>2010年天保工程区造林育苗财政补助资金</t>
  </si>
  <si>
    <t>西沟林场1000亩，古鄯林场1000亩。</t>
  </si>
  <si>
    <t>民财132号</t>
  </si>
  <si>
    <t>2010年天保工程区造林育苗财政补助资金</t>
  </si>
  <si>
    <t>林业管护36.2万亩</t>
  </si>
  <si>
    <t>隆治高标准农田建设示范工程</t>
  </si>
  <si>
    <t>农发办</t>
  </si>
  <si>
    <t>北山马铃薯专业合作社中低产田改造</t>
  </si>
  <si>
    <t>科技推广示范项目</t>
  </si>
  <si>
    <t>民财83号</t>
  </si>
  <si>
    <t>民财133号</t>
  </si>
  <si>
    <t>官亭灌区节水配套改造项目中央财政资金</t>
  </si>
  <si>
    <t>农发办</t>
  </si>
  <si>
    <t>衬砌渠道22.8公里，维修泵房，改善灌溉面积5.2万亩</t>
  </si>
  <si>
    <t>民财134号</t>
  </si>
  <si>
    <t>2010年规模养殖基地建设-马忠杰奶牛养殖场</t>
  </si>
  <si>
    <t>畜牧局</t>
  </si>
  <si>
    <t>畜棚4500平方米，仪器及粪池处理</t>
  </si>
  <si>
    <t xml:space="preserve">                      —马聚垣奶牛养殖小区</t>
  </si>
  <si>
    <t xml:space="preserve">                      —天际乳（肉）牛养殖小区</t>
  </si>
  <si>
    <t>民财165号</t>
  </si>
  <si>
    <t>2010年设施牧业建设—马营永海养殖合作社</t>
  </si>
  <si>
    <t>畜棚100栋×3000元/栋，面积6000平方米</t>
  </si>
  <si>
    <t>畜棚50栋×3000元/栋，面积3000平方米</t>
  </si>
  <si>
    <t xml:space="preserve">                  —转导前坪腾飞养殖合作社</t>
  </si>
  <si>
    <t xml:space="preserve">                  —新民下川绿林生态养猪场</t>
  </si>
  <si>
    <t xml:space="preserve">                  —马场垣马忠杰奶牛养殖场</t>
  </si>
  <si>
    <t xml:space="preserve">                  —隆治永坪村德锦肉羊养殖小区</t>
  </si>
  <si>
    <t>民财136号</t>
  </si>
  <si>
    <t>2010年设施农业建设项目资金</t>
  </si>
  <si>
    <t>农业局</t>
  </si>
  <si>
    <t>节能温室600栋，改造200栋，配套温室卷帘200台</t>
  </si>
  <si>
    <t>2010年现代农业生产发展项目资金（蔬菜产业）</t>
  </si>
  <si>
    <t>新建日光节能温室1200栋（0.5亩/栋）</t>
  </si>
  <si>
    <t>2010年一村一品特色产业-中川向阳村蔬菜基地</t>
  </si>
  <si>
    <t>娃娃菜标准化示范基地500亩</t>
  </si>
  <si>
    <t>旱沙西瓜标准化基地500亩</t>
  </si>
  <si>
    <t>民财135号</t>
  </si>
  <si>
    <t xml:space="preserve">                  -隆治李家村含沙西瓜标准示范基地</t>
  </si>
  <si>
    <t>民财155号</t>
  </si>
  <si>
    <t>2010年小杂果生产示范推广-优质核桃示范推广</t>
  </si>
  <si>
    <t>优质核桃4000亩×150元/亩，</t>
  </si>
  <si>
    <t>民财156号</t>
  </si>
  <si>
    <t>2010年农牧区财会人员支农政策培训经费</t>
  </si>
  <si>
    <t>培训300人×200元/人</t>
  </si>
  <si>
    <t>民财184号</t>
  </si>
  <si>
    <t>2010年省级财政支持供销社专项资金-农资配送中心</t>
  </si>
  <si>
    <t>农资储备库600平米，信息设备，更新识标</t>
  </si>
  <si>
    <t xml:space="preserve">                ——马场垣乡团结村村级综合服务社</t>
  </si>
  <si>
    <t>服务社建设</t>
  </si>
  <si>
    <t xml:space="preserve">                 ——大宗农副产品收购专业合作社</t>
  </si>
  <si>
    <t>统一标识，经纪人培训、网络办公设备</t>
  </si>
  <si>
    <t>民财185号</t>
  </si>
  <si>
    <t>2010年农产品质量安全和农产品产地环境安全检测资金</t>
  </si>
  <si>
    <t>农产品例行监测，五洲巨葱标准化500亩</t>
  </si>
  <si>
    <t>民财186号</t>
  </si>
  <si>
    <t>2010年动物检疫防疫补助资金</t>
  </si>
  <si>
    <t>动物疫病监测、防控、调查、检测等</t>
  </si>
  <si>
    <r>
      <t>2010年小型农田水利设施建设</t>
    </r>
    <r>
      <rPr>
        <sz val="10"/>
        <rFont val="新宋体"/>
        <family val="3"/>
      </rPr>
      <t>—官亭灌区改造工程</t>
    </r>
  </si>
  <si>
    <t>水利局</t>
  </si>
  <si>
    <t xml:space="preserve">       ——官亭鲍家电灌站维修工程</t>
  </si>
  <si>
    <t xml:space="preserve">       ——松树千户湾灌区改造工程</t>
  </si>
  <si>
    <t xml:space="preserve">       ——松树沟店子村跨湟水河渡槽修复</t>
  </si>
  <si>
    <t xml:space="preserve">       ——马场垣金星、团结设施农业水利配套工程</t>
  </si>
  <si>
    <t xml:space="preserve">       ——川口史纳村节水灌溉工程</t>
  </si>
  <si>
    <t>水务局</t>
  </si>
  <si>
    <t>改善灌溉面积58400亩，渠道衬砌、建筑物等</t>
  </si>
  <si>
    <t>渠道衬砌、泵房电机等，改善灌溉2100亩</t>
  </si>
  <si>
    <t>渠道衬砌3.9公里，引水口、渡槽等，改善2600亩</t>
  </si>
  <si>
    <t>渠道衬砌5.4公里建筑物，改善面积1100亩，</t>
  </si>
  <si>
    <t>渠道衬砌0.6公里，渡槽退水斗门等，改善面积420亩</t>
  </si>
  <si>
    <t>解决240栋温棚水利配套设施</t>
  </si>
  <si>
    <t>2010年抗旱补助资金——新民官户台渠道应急维修</t>
  </si>
  <si>
    <t xml:space="preserve">            ——联合管道张家山涝池引水渠应急维修</t>
  </si>
  <si>
    <t>衬砌渠道2.5公里渡槽倒虹吸等</t>
  </si>
  <si>
    <t>衬砌渠道2.48公里，建筑物31座</t>
  </si>
  <si>
    <t>2010年小麦玉米青稞良种补贴资金</t>
  </si>
  <si>
    <t>农业局</t>
  </si>
  <si>
    <t>小麦及玉米种植21.55万亩，</t>
  </si>
  <si>
    <t>2010年农业种子工程补助资金（良种补贴）</t>
  </si>
  <si>
    <t>2010年重点农业技术推广项目资金</t>
  </si>
  <si>
    <t>民财82号</t>
  </si>
  <si>
    <t>县级支农信贷担保体系建设扶持资金</t>
  </si>
  <si>
    <t>融资户</t>
  </si>
  <si>
    <t>青财65号</t>
  </si>
  <si>
    <t>畜牧局</t>
  </si>
  <si>
    <t>2010年天然林保护工程财政专项补助资金</t>
  </si>
  <si>
    <t>林业局</t>
  </si>
  <si>
    <t>民财107号</t>
  </si>
  <si>
    <t>2010年第一批小型农田水利重点县建设补助资金</t>
  </si>
  <si>
    <t>民财108号</t>
  </si>
  <si>
    <t>民财188号</t>
  </si>
  <si>
    <t>民财187号</t>
  </si>
  <si>
    <t>2010年第一批扶贫整村推进项目资金</t>
  </si>
  <si>
    <t>扶贫办</t>
  </si>
  <si>
    <t>民财105号</t>
  </si>
  <si>
    <t>产业化经营补助项目-天际养殖基地扩建</t>
  </si>
  <si>
    <t>农发办</t>
  </si>
  <si>
    <t>民财220号</t>
  </si>
  <si>
    <t>产业化经营贴息补助项目-民和威思顿淀粉有限公司</t>
  </si>
  <si>
    <t>2009年度奶牛布鲁氏菌病结核扑杀补助经费</t>
  </si>
  <si>
    <t>民财106号</t>
  </si>
  <si>
    <t>2010年退耕还林政策生活补助资金</t>
  </si>
  <si>
    <t>“一折通”2003-2006年退耕10万亩生活补助20元/亩</t>
  </si>
  <si>
    <t>2010年完善退耕还林政策补助资金</t>
  </si>
  <si>
    <t>“一折通：完善2000年49733亩，2001年20000亩；</t>
  </si>
  <si>
    <t>2010年农作物病虫害防治补助资金</t>
  </si>
  <si>
    <t>民财227号</t>
  </si>
  <si>
    <t>病虫及疫情监测、专业防治队补助等</t>
  </si>
  <si>
    <t>2010年农区耕地复种饲草补贴资金</t>
  </si>
  <si>
    <t>民财229号</t>
  </si>
  <si>
    <t>饲草复种8000亩，补助种子37.6万元，技术支撑等</t>
  </si>
  <si>
    <t>民财236号</t>
  </si>
  <si>
    <t>民财225号</t>
  </si>
  <si>
    <t>民财224号</t>
  </si>
  <si>
    <t>2010年草原防火补助资金</t>
  </si>
  <si>
    <t>草原监理防火宣传</t>
  </si>
  <si>
    <t>2010年农牧民专业合作社扶持--旭旺养殖专业合作社</t>
  </si>
  <si>
    <t xml:space="preserve">                      ——农富源菊芋专业合作社</t>
  </si>
  <si>
    <t>民财231号</t>
  </si>
  <si>
    <t>产品质量可追溯系统，建立市场营销系统和网络</t>
  </si>
  <si>
    <t>引进新品种，购置生产工具、扩建产品销售点</t>
  </si>
  <si>
    <t>2010年农村土地流转补贴资金</t>
  </si>
  <si>
    <t>土地流转服务指导站15万元，土地流出农民补贴8万元</t>
  </si>
  <si>
    <t>240号</t>
  </si>
  <si>
    <t>农业开发良种繁育示范项目--马铃薯良种繁育基地</t>
  </si>
  <si>
    <t>马铃薯基地1万亩，恒温库、常温库1800平米，保鲜设备</t>
  </si>
  <si>
    <t>民财259号</t>
  </si>
  <si>
    <t>2010年水资源专项资金——官亭玛尼山电灌改造</t>
  </si>
  <si>
    <t xml:space="preserve">               ——硖门李家庄村渠道节水改造工程</t>
  </si>
  <si>
    <t>电灌站机组、泵站维修</t>
  </si>
  <si>
    <t>渠道衬砌3.2公里建筑物等，改善灌溉面积620亩</t>
  </si>
  <si>
    <t>民财262号</t>
  </si>
  <si>
    <t>2010年水利建设基金项目--白武家电灌站维修改造项目</t>
  </si>
  <si>
    <t>维修机房\变压器\渠道2.45公里渡槽及渠系建筑物</t>
  </si>
  <si>
    <t>2010年特大防汛补助项目—松树乡下百户应急防洪工程</t>
  </si>
  <si>
    <t xml:space="preserve">        ——张铁水库溢洪道及灌区应急水毁修复工程</t>
  </si>
  <si>
    <t xml:space="preserve">            ——李二堡镇范家村防洪堤应急维修工程</t>
  </si>
  <si>
    <t>民财263号</t>
  </si>
  <si>
    <t>维修防洪堤450米</t>
  </si>
  <si>
    <t>新建防洪堤300米</t>
  </si>
  <si>
    <t>2010年粮油高产创建补助资金</t>
  </si>
  <si>
    <t>农业局</t>
  </si>
  <si>
    <t>民财232号</t>
  </si>
  <si>
    <t>民财261号</t>
  </si>
  <si>
    <t>马铃薯技术推广、物化补助、信息服务</t>
  </si>
  <si>
    <t>民财202号</t>
  </si>
  <si>
    <t>民财201号</t>
  </si>
  <si>
    <t>269号</t>
  </si>
  <si>
    <t xml:space="preserve">                  —优质核桃示范项目（省级资金）</t>
  </si>
  <si>
    <t>名优经济林示范项目--优质核桃示范项目（中央资金）</t>
  </si>
  <si>
    <t>2010年测土配方施肥补贴资金</t>
  </si>
  <si>
    <t>民财272号</t>
  </si>
  <si>
    <t>样品分析、实验、示范田建设、技术培训及指导等</t>
  </si>
  <si>
    <t>民财228号</t>
  </si>
  <si>
    <t>民财271号</t>
  </si>
  <si>
    <t>2010年巩固退耕还林成果专项——农村能源建设</t>
  </si>
  <si>
    <t>生物质炉2200台，太阳灶1700台。</t>
  </si>
  <si>
    <t>农田水利14500亩，低产田改造525亩，坡改梯6500亩</t>
  </si>
  <si>
    <t>建设核桃经济林3586亩，草地更新5000亩。</t>
  </si>
  <si>
    <t xml:space="preserve">                          ——--基本口粮田建设</t>
  </si>
  <si>
    <t xml:space="preserve">                           ——--后续产业资金</t>
  </si>
  <si>
    <t xml:space="preserve">                           ———补植补造资金</t>
  </si>
  <si>
    <t>补植补造48000亩。</t>
  </si>
  <si>
    <t>2010年中央财政森林生态效益补偿资金</t>
  </si>
  <si>
    <t>民财273号</t>
  </si>
  <si>
    <t>国有补偿面积24.29万亩\集体个人补偿面积34.93万亩</t>
  </si>
  <si>
    <t>民财281号</t>
  </si>
  <si>
    <t>2010年第二批扶贫整村推进项目资金</t>
  </si>
  <si>
    <t>扶贫办</t>
  </si>
  <si>
    <t>2010年农牧业信息化建设项目资金</t>
  </si>
  <si>
    <t>民财280号</t>
  </si>
  <si>
    <t>建设县级农牧业信息服务大厅、村级信息服务站</t>
  </si>
  <si>
    <t>2010年农牧业科技工作者引领示范园区技术服务资金</t>
  </si>
  <si>
    <t>民财260号</t>
  </si>
  <si>
    <t>2010年以工代赈项目管理费</t>
  </si>
  <si>
    <t>计划局</t>
  </si>
  <si>
    <t>民财305号</t>
  </si>
  <si>
    <t>项目申报和管理</t>
  </si>
  <si>
    <t>2010年森林植被恢复费</t>
  </si>
  <si>
    <t>民财309号</t>
  </si>
  <si>
    <t>造林16.15公顷</t>
  </si>
  <si>
    <t>2010年集体林权制度改革工作经费</t>
  </si>
  <si>
    <t>民财308号</t>
  </si>
  <si>
    <t>2010年造林补贴试点资金</t>
  </si>
  <si>
    <t>民财301号</t>
  </si>
  <si>
    <t>造林：乔木5000亩；灌木8000亩，工作补贴等</t>
  </si>
  <si>
    <t>2010年森林抚育试点补贴资金</t>
  </si>
  <si>
    <t>民财303号</t>
  </si>
  <si>
    <t>中幼林抚育5600亩。</t>
  </si>
  <si>
    <t>2010年少数民族发展项目—松树店子村人畜饮水项目</t>
  </si>
  <si>
    <t>宗教局</t>
  </si>
  <si>
    <t xml:space="preserve">            ——下川口村下东川人畜饮水维修项目</t>
  </si>
  <si>
    <t xml:space="preserve">            ——西沟乡要先村人畜饮水维修项目</t>
  </si>
  <si>
    <t xml:space="preserve">            ——核桃庄向嘴子渠节水灌溉工程</t>
  </si>
  <si>
    <t xml:space="preserve">            ——总堡乡垣坡村大方社人畜饮水建设</t>
  </si>
  <si>
    <t xml:space="preserve">            ——总堡乡占沟村人畜饮水建设项目</t>
  </si>
  <si>
    <t xml:space="preserve">            ——甘沟乡光明村人畜饮水建设项目</t>
  </si>
  <si>
    <t xml:space="preserve">            ——巴州镇祁家村至老官坪村道路建设</t>
  </si>
  <si>
    <t xml:space="preserve">            ——前河乡忙拉渠道维修项目</t>
  </si>
  <si>
    <t xml:space="preserve">            ——前河乡台其田家渠维修改造项目</t>
  </si>
  <si>
    <t>2010年少数民族发展项目管理费</t>
  </si>
  <si>
    <t>民财307号</t>
  </si>
  <si>
    <t>修建引水口1处，埋设主管道5800米</t>
  </si>
  <si>
    <t>设置主管道10公里</t>
  </si>
  <si>
    <t>建设引水口1处，设置主管道6公里</t>
  </si>
  <si>
    <t>处理U型渠道2060米，维修渡槽2座</t>
  </si>
  <si>
    <t>设置输水管道6500米，建设50T蓄水池1座</t>
  </si>
  <si>
    <t>修建主管道2.16km，分户管道3.1km</t>
  </si>
  <si>
    <t>修建50T吨蓄水池1座，埋设主管道2.6km</t>
  </si>
  <si>
    <t>建设乡村道路7公里</t>
  </si>
  <si>
    <t>维修灌渠12公里</t>
  </si>
  <si>
    <t>修建引水枢纽1座，渡槽4座，衬砌渠道3公里等</t>
  </si>
  <si>
    <t>2010年残疾人康复扶贫贷款贴息资金</t>
  </si>
  <si>
    <t>民财304号</t>
  </si>
  <si>
    <t>康复贷款30万元贴息资金</t>
  </si>
  <si>
    <t>2010年扶贫到户贷款贴息资金</t>
  </si>
  <si>
    <t>民财297号</t>
  </si>
  <si>
    <t>2010年贫困村农户监测点补助经费</t>
  </si>
  <si>
    <t>2010年贫困农牧民实用技术培训补助资金</t>
  </si>
  <si>
    <t>2010年两项制度衔接试点资金</t>
  </si>
  <si>
    <t>2010年县为单位连片开发试点项目资金</t>
  </si>
  <si>
    <t>2010年支持藏区脱贫攻坚项目资金</t>
  </si>
  <si>
    <t>2010年连片开发综合扶贫试点项目资金</t>
  </si>
  <si>
    <t>2010年基层动物防疫工作经费</t>
  </si>
  <si>
    <t>民财299号</t>
  </si>
  <si>
    <t>22个基层付防疫站及村级防疫员补助</t>
  </si>
  <si>
    <t>2010年中央专项申报及支农资金监管经费</t>
  </si>
  <si>
    <t>财政局</t>
  </si>
  <si>
    <t>民财306号</t>
  </si>
  <si>
    <t>中央财政项目申报及资金监管</t>
  </si>
  <si>
    <t>2010年现代农业示范区和蔬菜标准园建设项目</t>
  </si>
  <si>
    <t>民财298号</t>
  </si>
  <si>
    <t>马场垣乡金星村和团结村设施蔬菜标准园</t>
  </si>
  <si>
    <t>2010年涉农专业大中专毕业生和大学生村干部创业富民</t>
  </si>
  <si>
    <t>民财300号</t>
  </si>
  <si>
    <t>资助创业项目资金</t>
  </si>
  <si>
    <t>2010年县级支农整合引导资金——总堡蔬菜产业基地</t>
  </si>
  <si>
    <t>民财302号</t>
  </si>
  <si>
    <t>总堡总垣蔬菜果品基地设施现代农业</t>
  </si>
  <si>
    <t>2010年农牧业科技培训“阳光工程”财政补助资金</t>
  </si>
  <si>
    <t>民财230号</t>
  </si>
  <si>
    <t>专业技能培训1708人。</t>
  </si>
  <si>
    <t>专业技能培训400人</t>
  </si>
  <si>
    <t>民财318号</t>
  </si>
  <si>
    <t>2010年现代农业生产发展项目资金（中央）</t>
  </si>
  <si>
    <t>全膜玉米栽培推广100000亩</t>
  </si>
  <si>
    <t>2010年草原鼠害防治补助资金</t>
  </si>
  <si>
    <t>畜牧局</t>
  </si>
  <si>
    <t>民财331号</t>
  </si>
  <si>
    <t>高原鼢鼠危害防治10万亩，防治补助费标准0.5元/亩</t>
  </si>
  <si>
    <t>2010年布病防治经费</t>
  </si>
  <si>
    <t>民财332号</t>
  </si>
  <si>
    <t>动物疫病防控、监测及考核评估等</t>
  </si>
  <si>
    <t>2010年天保工程社会性支出补助资金</t>
  </si>
  <si>
    <t>民财333号</t>
  </si>
  <si>
    <t>森林公安所属派出所装备及南山林场渠系维修</t>
  </si>
  <si>
    <r>
      <t>2010年第二批特大防汛项目</t>
    </r>
    <r>
      <rPr>
        <sz val="10"/>
        <rFont val="新宋体"/>
        <family val="3"/>
      </rPr>
      <t>--松树店子村渠道水毁维修</t>
    </r>
  </si>
  <si>
    <t xml:space="preserve">          ——湟水河山城段及隆治沟防洪堤水毁修复</t>
  </si>
  <si>
    <t xml:space="preserve">          ——米拉沟灌区塘尔垣渠道水毁修复</t>
  </si>
  <si>
    <t xml:space="preserve">          ——马家河水库灌区凉坪渠水毁修复</t>
  </si>
  <si>
    <t xml:space="preserve">          ——巴州沟川口镇城段水毁修复</t>
  </si>
  <si>
    <t>河道疏浚4250立方，隆治沟防洪维修230米</t>
  </si>
  <si>
    <t>维修渠道2820米，建筑物2座</t>
  </si>
  <si>
    <t>渠道水毁修复3.1公里，</t>
  </si>
  <si>
    <t>建筑物13座，渠道1900米，</t>
  </si>
  <si>
    <t>修复防洪堤210米</t>
  </si>
  <si>
    <t>2010年森林生态效益补偿基金公共管护费</t>
  </si>
  <si>
    <t>公益林项目管护及检查验收等</t>
  </si>
  <si>
    <t>民财335号</t>
  </si>
  <si>
    <t>民财334号</t>
  </si>
  <si>
    <t>2010年第二批完善退耕还林政策补助资金</t>
  </si>
  <si>
    <t>民财350号</t>
  </si>
  <si>
    <t>“一折通”50000亩，管护90元/亩；生活补助20元/亩</t>
  </si>
  <si>
    <t>民财371号</t>
  </si>
  <si>
    <t>2010年农作物良种收储补贴资金</t>
  </si>
  <si>
    <t>原种5万公斤，良种7.5万公斤</t>
  </si>
  <si>
    <t>2010年农作物病虫害鼠害防治补助资金</t>
  </si>
  <si>
    <t>民财387号</t>
  </si>
  <si>
    <t>农作物鼠害防治经费</t>
  </si>
  <si>
    <t>2010年马铃薯原种补贴资金</t>
  </si>
  <si>
    <t>民财389号</t>
  </si>
  <si>
    <t>种薯基地2.6万亩，补助100元/亩；</t>
  </si>
  <si>
    <t>民财393号</t>
  </si>
  <si>
    <t>2010年农作物病虫害防治补助资金2</t>
  </si>
  <si>
    <t>病虫害监测3万元，统治统防4万元，防治4万亩</t>
  </si>
  <si>
    <t>民财394号</t>
  </si>
  <si>
    <t>2010年财政扶持农牧民专业合作组织扶持资金</t>
  </si>
  <si>
    <t>民财395号</t>
  </si>
  <si>
    <t>15个农民专业合作组织建设（服务功能建设）</t>
  </si>
  <si>
    <t>2010年财政支持农牧业科技-奶牛肉羊良种繁育推广项目</t>
  </si>
  <si>
    <t>民财396号</t>
  </si>
  <si>
    <t>奶牛、肉羊繁育新技术推广，</t>
  </si>
  <si>
    <t>2010年林业有害生物防治补助费</t>
  </si>
  <si>
    <t>民财391号</t>
  </si>
  <si>
    <t>天牛防控2.9万亩</t>
  </si>
  <si>
    <t>2010年巩固退耕还林专项资金--核桃经济兼用林</t>
  </si>
  <si>
    <t>民财392号</t>
  </si>
  <si>
    <t>建设核桃等经济兼用林4593亩</t>
  </si>
  <si>
    <t>2010年财政森林公安转移支付资金</t>
  </si>
  <si>
    <t>森林公安</t>
  </si>
  <si>
    <t>民财390号</t>
  </si>
  <si>
    <t>森林管护经费</t>
  </si>
  <si>
    <t>民财338号</t>
  </si>
  <si>
    <t>2010年扶贫产业化基地建设补助及产业化扶贫贷款贴息</t>
  </si>
  <si>
    <t>青贮池建设8个，</t>
  </si>
  <si>
    <t>2010年农牧业科技培训第二批财政补助资金</t>
  </si>
  <si>
    <t>民财416号</t>
  </si>
  <si>
    <t>蔬菜栽培培训50人，专业合作组织50人</t>
  </si>
  <si>
    <t>2010年财政扶贫资金项目管理费</t>
  </si>
  <si>
    <t>民财415号</t>
  </si>
  <si>
    <t>扶贫项目规划、论证及管理</t>
  </si>
  <si>
    <t>2010年水利基础设施建设项目--古鄯水库北干渠应急维修</t>
  </si>
  <si>
    <t xml:space="preserve">               ——马营镇马家村渠道维修及涝池修建</t>
  </si>
  <si>
    <t xml:space="preserve">                ——川口镇南庄子等村渠系配套建设</t>
  </si>
  <si>
    <t>民财449号</t>
  </si>
  <si>
    <t>修复渠道590米</t>
  </si>
  <si>
    <t>改造衬砌渠道2.8公里，新建涝池1座</t>
  </si>
  <si>
    <t>改造南庄子、吉家堡、果园渠道6000米</t>
  </si>
  <si>
    <t>民财448号</t>
  </si>
  <si>
    <t>农业局</t>
  </si>
  <si>
    <t>2010年农村基础设施建设---春之绿公司优蔬菜引进繁育</t>
  </si>
  <si>
    <t>引进蔬菜优良品种，建立实验筛选区和蔬菜种子库等</t>
  </si>
  <si>
    <t>2010年玉米良种补贴资金2</t>
  </si>
  <si>
    <t>民财444号</t>
  </si>
  <si>
    <t>追加玉米补贴1.2万亩</t>
  </si>
  <si>
    <t>2010年中央财政旱作农业科技推广项目资金</t>
  </si>
  <si>
    <t>民财446号</t>
  </si>
  <si>
    <t>全膜双垄栽培推广补助11.5万亩，配套机械设备145台。</t>
  </si>
  <si>
    <t>2010年省级龙头企业产业化财政扶持资金</t>
  </si>
  <si>
    <t>民财445号</t>
  </si>
  <si>
    <t>湟乳公司生乳收购及加工；9个基层奶站配套检疫分析</t>
  </si>
  <si>
    <t>2010年标准化养殖扶持项目补助资金</t>
  </si>
  <si>
    <t>畜牧局</t>
  </si>
  <si>
    <t>民财447号</t>
  </si>
  <si>
    <t xml:space="preserve">                       --绿源养殖场良种繁育项目</t>
  </si>
  <si>
    <t>绿源养殖场良种繁育基础设施建设</t>
  </si>
  <si>
    <t>民财466号</t>
  </si>
  <si>
    <t>2010年原料奶贷款中央财政贴息资</t>
  </si>
  <si>
    <t>原料牛奶收购贷款贴息（湟乳乳制品公司贷款300万元）</t>
  </si>
  <si>
    <t>民财408号</t>
  </si>
  <si>
    <t>现代农业（蔬菜果品）县级财政配套补助资金</t>
  </si>
  <si>
    <t>总堡、巴州温棚配套设施补助资金</t>
  </si>
  <si>
    <t>民财166号</t>
  </si>
  <si>
    <t>土地流转奖励补助资金</t>
  </si>
  <si>
    <t>土地流转农机具奖补50万元，其他奖补35万元</t>
  </si>
  <si>
    <t>民财40号</t>
  </si>
  <si>
    <t>种子补贴县级财政补助资金</t>
  </si>
  <si>
    <t>种子调用、储藏等补助</t>
  </si>
  <si>
    <t>民财100号</t>
  </si>
  <si>
    <t>龙头企业产业化发展贷款贴息补助资金</t>
  </si>
  <si>
    <t>龙卉菌业公司贷款（200万元）贴息补助资金</t>
  </si>
  <si>
    <t>民财40号民财195号</t>
  </si>
  <si>
    <t>农业种植保险县级财政补贴资金</t>
  </si>
  <si>
    <t>油菜、小麦、马铃薯保险县级财政20%补贴</t>
  </si>
  <si>
    <t>马场垣乡桃花节观光农业发展补助资金</t>
  </si>
  <si>
    <t>马场垣桃花旅游区域环境治理</t>
  </si>
  <si>
    <t>隆治旱沙西瓜基础设施建设补助专项资金</t>
  </si>
  <si>
    <t>李家村旱沙西瓜技术设施建设配套资金</t>
  </si>
  <si>
    <t>民财195号</t>
  </si>
  <si>
    <t>巢湖农技人员技术服务补助资金</t>
  </si>
  <si>
    <t>农技人员生活及工作补助</t>
  </si>
  <si>
    <t>雪桃反季栽培技术推广专项资金</t>
  </si>
  <si>
    <t>农业蔬菜示范园区及总堡垣果品基地雪桃培育</t>
  </si>
  <si>
    <t>农业防雹工作专项补助资金</t>
  </si>
  <si>
    <t>防雹民兵补助及防雹工作开展</t>
  </si>
  <si>
    <t>农机具补贴工作县级补助资金</t>
  </si>
  <si>
    <t>农机具补贴工作专项配套经费</t>
  </si>
  <si>
    <t>农业示范园区生态园建设县级补助资金</t>
  </si>
  <si>
    <t>生态示范园建设补助</t>
  </si>
  <si>
    <t>民财40号</t>
  </si>
  <si>
    <t>畜牧品种改良专项资金</t>
  </si>
  <si>
    <t>畜牧良种引进、改良器械、良种繁育等</t>
  </si>
  <si>
    <t>民财116号</t>
  </si>
  <si>
    <t>畜牧科技推广改良补助资金</t>
  </si>
  <si>
    <t>畜牧人工授精技术推广</t>
  </si>
  <si>
    <t>畜牧基层防疫人员专项补助资金</t>
  </si>
  <si>
    <t>315个行政村323名（大村2名）防疫员补助</t>
  </si>
  <si>
    <t>民财40号民财408号</t>
  </si>
  <si>
    <t>畜牧防疫及病虫害控制专项补助资金</t>
  </si>
  <si>
    <t>畜牧疫病防治药品、器械及工作经费（含收入返还）</t>
  </si>
  <si>
    <t>民财408号</t>
  </si>
  <si>
    <t>饲草加工机械推广补助资金</t>
  </si>
  <si>
    <t>铡草机、饲料机、粉碎机以及奶源收购机械等补助</t>
  </si>
  <si>
    <t>民财317号民财408号</t>
  </si>
  <si>
    <t>养殖大户土地流转奖励补助资金</t>
  </si>
  <si>
    <t>土地流转补助资金</t>
  </si>
  <si>
    <t>民政40号民财号</t>
  </si>
  <si>
    <t>森林防火器械及工作补助资金（含返还）</t>
  </si>
  <si>
    <t>民政40号</t>
  </si>
  <si>
    <t>民政40号</t>
  </si>
  <si>
    <t>生态林及天然林保护工程县级配套补助资金</t>
  </si>
  <si>
    <t>生态林及天然林保护工程县级配套资金</t>
  </si>
  <si>
    <t>森林公安换装补助资金</t>
  </si>
  <si>
    <t>森林     公安局</t>
  </si>
  <si>
    <t>森林    公安局</t>
  </si>
  <si>
    <t>装备更换差额补助资金</t>
  </si>
  <si>
    <t>林业有害生物防治县级配套补助资金</t>
  </si>
  <si>
    <t>林业有害生物防治及病虫害控制县级配套</t>
  </si>
  <si>
    <t>民财221号</t>
  </si>
  <si>
    <t>城镇绿化专项资金</t>
  </si>
  <si>
    <t>城镇绿化（苗木、人工等）</t>
  </si>
  <si>
    <t>民财317号</t>
  </si>
  <si>
    <t>林权改革试点工作县级财政专项补助资金</t>
  </si>
  <si>
    <t>民财359号</t>
  </si>
  <si>
    <t>森林植被恢复造林补助资金</t>
  </si>
  <si>
    <t>森林植被恢复收入返还</t>
  </si>
  <si>
    <t>“中国绿色名县”申报工作专项补助</t>
  </si>
  <si>
    <t>申报工作经费</t>
  </si>
  <si>
    <t>民政40号</t>
  </si>
  <si>
    <t>防汛抗旱工作经费</t>
  </si>
  <si>
    <t>防汛抗旱组织补助资金</t>
  </si>
  <si>
    <t>民政40号民财359号</t>
  </si>
  <si>
    <t>水资源管理与保护专项补助资金</t>
  </si>
  <si>
    <t>水土资源管理</t>
  </si>
  <si>
    <t>中德财政合作项目县级财政配套工作经费</t>
  </si>
  <si>
    <t>专项工作经费</t>
  </si>
  <si>
    <t>民政40号民财219号民财317号</t>
  </si>
  <si>
    <t>诺木洪农场、河东农场扶贫专项补助资金</t>
  </si>
  <si>
    <t>诺木洪农场、河东农场运转定额补助专项资金</t>
  </si>
  <si>
    <t>民财274号</t>
  </si>
  <si>
    <t>新农村建设专项补助资金</t>
  </si>
  <si>
    <t>新农办</t>
  </si>
  <si>
    <t>高速公路沿线农村居住条件改善补助资金</t>
  </si>
  <si>
    <t>新农村建设工作专项工作经费</t>
  </si>
  <si>
    <t>工作经费</t>
  </si>
  <si>
    <t>民财250号</t>
  </si>
  <si>
    <t>农业综合开发县级财政配套补助资金</t>
  </si>
  <si>
    <t>农业低产田改造及农牧业产业化项目县级财政配套资金</t>
  </si>
  <si>
    <t>民政40号民财100号</t>
  </si>
  <si>
    <t>人工增雨专项补助资金</t>
  </si>
  <si>
    <t>气象局</t>
  </si>
  <si>
    <t>人工增雨（火箭）补助资金</t>
  </si>
  <si>
    <t>民财100号</t>
  </si>
  <si>
    <t>冬季化肥储备贷款财政贴息资金补助</t>
  </si>
  <si>
    <t>供销联社</t>
  </si>
  <si>
    <t>贷款部分贴息</t>
  </si>
  <si>
    <t>农民专业合作组织培训补助资金</t>
  </si>
  <si>
    <t>培训补助</t>
  </si>
  <si>
    <t>支农融资贷款担保基金县级财政配套</t>
  </si>
  <si>
    <t>财政局</t>
  </si>
  <si>
    <t>支农贷款财政担保基金</t>
  </si>
  <si>
    <t>贫困户贷款贴息（贴息50%）</t>
  </si>
  <si>
    <t>蔬菜种子繁育200亩，冬小麦扩种7000亩，三圃田建设</t>
  </si>
  <si>
    <t>疫病奶牛扑杀补助</t>
  </si>
  <si>
    <t>全膜玉米19万亩，万亩高产示范区建设，无公害蔬菜推广</t>
  </si>
  <si>
    <t>建立支农融资贷款财政担保基金（1：6贷款发放）</t>
  </si>
  <si>
    <t>23个行政村6080户扶贫开发（户均5000元），开展种植、养殖、多种经营等</t>
  </si>
  <si>
    <t>马聚垣奶牛小区带动农户奶牛养殖（龙头+农户）</t>
  </si>
  <si>
    <t>养殖、种植科技推广培训</t>
  </si>
  <si>
    <t>威思顿公司马铃薯收购贷款贴息资金</t>
  </si>
  <si>
    <t>肉牛养殖基地标准化棚圈补助、青贮池及辅助设施补助</t>
  </si>
  <si>
    <t>衬砌支、斗渠91条102KM,渠系建筑物810座</t>
  </si>
  <si>
    <t>马铃薯优良品种推广良种、化肥和农机具补助</t>
  </si>
  <si>
    <t>总堡、隆治3000亩全膜玉米栽培技术推广补助</t>
  </si>
  <si>
    <t>马场垣团结村育苗基地100亩，推广种植1000亩，隆治推广460亩</t>
  </si>
  <si>
    <t>统计动态管理检测经费</t>
  </si>
  <si>
    <t>聘请专家及在10个村建立果品、蔬菜科技推广示范点</t>
  </si>
  <si>
    <t>渠道衬砌3.2KM，建筑物10座。</t>
  </si>
  <si>
    <t>U型渠道应急修复，长570m，退水1座，大填方1处等。</t>
  </si>
  <si>
    <t>项目申报和管理</t>
  </si>
  <si>
    <t>集体林权制度改革专项补助经费</t>
  </si>
  <si>
    <t>集体林权改革经费</t>
  </si>
  <si>
    <t>满坪林场苗圃育苗20亩</t>
  </si>
  <si>
    <t>广源畜牧科技公司带动农户肉羊养殖（企业+农户）</t>
  </si>
  <si>
    <t>民和德锦肉羊养殖场暖棚建设补助“先建后补”</t>
  </si>
  <si>
    <t>农业局、畜牧局12316农村服务热线功能完善建设</t>
  </si>
  <si>
    <t>资金支持主要建设内容</t>
  </si>
  <si>
    <t>民和县2010年财政支农、扶贫专项资金预算执行通报表</t>
  </si>
  <si>
    <t>2011年元月3日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</si>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</sst>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2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￥&quot;#,##0;\-&quot;￥&quot;#,##0"/>
    <numFmt numFmtId="177" formatCode="&quot;￥&quot;#,##0;[Red]\-&quot;￥&quot;#,##0"/>
    <numFmt numFmtId="178" formatCode="&quot;￥&quot;#,##0.00;\-&quot;￥&quot;#,##0.00"/>
    <numFmt numFmtId="179" formatCode="&quot;￥&quot;#,##0.00;[Red]\-&quot;￥&quot;#,##0.00"/>
    <numFmt numFmtId="180" formatCode="_-&quot;￥&quot;* #,##0_-;\-&quot;￥&quot;* #,##0_-;_-&quot;￥&quot;* &quot;-&quot;_-;_-@_-"/>
    <numFmt numFmtId="181" formatCode="_-* #,##0_-;\-* #,##0_-;_-* &quot;-&quot;_-;_-@_-"/>
    <numFmt numFmtId="182" formatCode="_-&quot;￥&quot;* #,##0.00_-;\-&quot;￥&quot;* #,##0.00_-;_-&quot;￥&quot;* &quot;-&quot;??_-;_-@_-"/>
    <numFmt numFmtId="183" formatCode="_-* #,##0.00_-;\-* #,##0.00_-;_-* &quot;-&quot;??_-;_-@_-"/>
    <numFmt numFmtId="184" formatCode="0.000"/>
    <numFmt numFmtId="185" formatCode="0.0"/>
    <numFmt numFmtId="186" formatCode="0.00_ "/>
    <numFmt numFmtId="187" formatCode="&quot;Yes&quot;;&quot;Yes&quot;;&quot;No&quot;"/>
    <numFmt numFmtId="188" formatCode="&quot;True&quot;;&quot;True&quot;;&quot;False&quot;"/>
    <numFmt numFmtId="189" formatCode="&quot;On&quot;;&quot;On&quot;;&quot;Off&quot;"/>
    <numFmt numFmtId="190" formatCode="[$€-2]\ #,##0.00_);[Red]\([$€-2]\ #,##0.00\)"/>
  </numFmts>
  <fonts count="21">
    <font>
      <sz val="12"/>
      <name val="宋体"/>
      <family val="0"/>
    </font>
    <font>
      <sz val="10"/>
      <name val="Arial"/>
      <family val="2"/>
    </font>
    <font>
      <b/>
      <sz val="12"/>
      <name val="楷体_GB2312"/>
      <family val="3"/>
    </font>
    <font>
      <b/>
      <sz val="10"/>
      <name val="宋体"/>
      <family val="0"/>
    </font>
    <font>
      <sz val="10"/>
      <name val="宋体"/>
      <family val="0"/>
    </font>
    <font>
      <sz val="11"/>
      <name val="宋体"/>
      <family val="0"/>
    </font>
    <font>
      <sz val="9"/>
      <name val="宋体"/>
      <family val="0"/>
    </font>
    <font>
      <b/>
      <sz val="12"/>
      <name val="宋体"/>
      <family val="0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宋体"/>
      <family val="0"/>
    </font>
    <font>
      <b/>
      <sz val="16"/>
      <name val="宋体"/>
      <family val="0"/>
    </font>
    <font>
      <b/>
      <sz val="18"/>
      <name val="宋体"/>
      <family val="0"/>
    </font>
    <font>
      <b/>
      <sz val="10"/>
      <name val="新宋体"/>
      <family val="3"/>
    </font>
    <font>
      <sz val="10"/>
      <name val="新宋体"/>
      <family val="3"/>
    </font>
    <font>
      <sz val="9"/>
      <name val="新宋体"/>
      <family val="3"/>
    </font>
    <font>
      <sz val="8"/>
      <name val="宋体"/>
      <family val="0"/>
    </font>
    <font>
      <b/>
      <sz val="14"/>
      <name val="宋体"/>
      <family val="0"/>
    </font>
    <font>
      <sz val="14"/>
      <name val="宋体"/>
      <family val="0"/>
    </font>
    <font>
      <b/>
      <sz val="11"/>
      <name val="Times New Roman"/>
      <family val="1"/>
    </font>
    <font>
      <u val="single"/>
      <sz val="12"/>
      <color rgb="FF0000FF"/>
      <name val="宋体"/>
      <family val="0"/>
    </font>
  </fonts>
  <fills count="3">
    <fill>
      <patternFill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 style="thin"/>
    </border>
    <border>
      <left/>
      <right style="thin"/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 style="thin"/>
      <right style="thin"/>
      <top>
        <color indexed="63"/>
      </top>
      <bottom style="thin"/>
    </border>
    <border>
      <left>
        <color indexed="63"/>
      </left>
      <right style="thin"/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/>
      <right/>
      <top/>
      <bottom style="thin"/>
    </border>
    <border>
      <left style="thin"/>
      <right style="thin"/>
      <top style="thin"/>
      <bottom>
        <color indexed="63"/>
      </bottom>
    </border>
  </borders>
  <cellStyleXfs count="7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13">
    <xf numFmtId="0" fontId="0" fillId="0" borderId="0" xfId="0" applyAlignment="1">
      <alignment/>
    </xf>
    <xf numFmtId="0" fontId="2" fillId="0" borderId="0" xfId="0" applyFont="1" applyAlignment="1">
      <alignment/>
    </xf>
    <xf numFmtId="0" fontId="0" fillId="0" borderId="0" xfId="0" applyFont="1" applyAlignment="1">
      <alignment/>
    </xf>
    <xf numFmtId="49" fontId="4" fillId="0" borderId="1" xfId="0" applyNumberFormat="1" applyFont="1" applyFill="1" applyBorder="1" applyAlignment="1">
      <alignment horizontal="center"/>
    </xf>
    <xf numFmtId="9" fontId="7" fillId="0" borderId="1" xfId="15" applyFont="1" applyFill="1" applyBorder="1" applyAlignment="1">
      <alignment horizontal="right" vertical="center" wrapText="1"/>
    </xf>
    <xf numFmtId="9" fontId="5" fillId="0" borderId="1" xfId="15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9" fontId="5" fillId="0" borderId="1" xfId="15" applyFont="1" applyFill="1" applyBorder="1" applyAlignment="1">
      <alignment horizontal="right" wrapText="1"/>
    </xf>
    <xf numFmtId="0" fontId="0" fillId="0" borderId="0" xfId="0" applyFill="1" applyBorder="1" applyAlignment="1">
      <alignment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9" fontId="0" fillId="0" borderId="1" xfId="15" applyFont="1" applyFill="1" applyBorder="1" applyAlignment="1">
      <alignment horizontal="right"/>
    </xf>
    <xf numFmtId="0" fontId="4" fillId="0" borderId="1" xfId="0" applyFont="1" applyFill="1" applyBorder="1" applyAlignment="1">
      <alignment/>
    </xf>
    <xf numFmtId="0" fontId="8" fillId="0" borderId="1" xfId="0" applyFont="1" applyFill="1" applyBorder="1" applyAlignment="1">
      <alignment/>
    </xf>
    <xf numFmtId="0" fontId="0" fillId="0" borderId="0" xfId="0" applyBorder="1" applyAlignment="1">
      <alignment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/>
    </xf>
    <xf numFmtId="0" fontId="4" fillId="0" borderId="1" xfId="0" applyFont="1" applyFill="1" applyBorder="1" applyAlignment="1">
      <alignment horizontal="left"/>
    </xf>
    <xf numFmtId="9" fontId="5" fillId="0" borderId="1" xfId="15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9" fontId="7" fillId="0" borderId="1" xfId="15" applyFont="1" applyFill="1" applyBorder="1" applyAlignment="1">
      <alignment horizontal="right"/>
    </xf>
    <xf numFmtId="9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/>
    </xf>
    <xf numFmtId="9" fontId="7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/>
    </xf>
    <xf numFmtId="9" fontId="10" fillId="0" borderId="1" xfId="15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/>
    </xf>
    <xf numFmtId="0" fontId="4" fillId="0" borderId="1" xfId="0" applyFont="1" applyFill="1" applyBorder="1" applyAlignment="1">
      <alignment wrapText="1"/>
    </xf>
    <xf numFmtId="0" fontId="4" fillId="0" borderId="4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/>
    </xf>
    <xf numFmtId="0" fontId="4" fillId="0" borderId="5" xfId="0" applyFont="1" applyBorder="1" applyAlignment="1">
      <alignment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/>
    </xf>
    <xf numFmtId="0" fontId="0" fillId="0" borderId="0" xfId="0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13" fillId="0" borderId="1" xfId="0" applyFont="1" applyBorder="1" applyAlignment="1">
      <alignment/>
    </xf>
    <xf numFmtId="0" fontId="14" fillId="0" borderId="1" xfId="0" applyFont="1" applyBorder="1" applyAlignment="1">
      <alignment/>
    </xf>
    <xf numFmtId="0" fontId="0" fillId="0" borderId="4" xfId="0" applyBorder="1" applyAlignment="1">
      <alignment horizontal="right"/>
    </xf>
    <xf numFmtId="0" fontId="14" fillId="0" borderId="1" xfId="0" applyFont="1" applyFill="1" applyBorder="1" applyAlignment="1">
      <alignment/>
    </xf>
    <xf numFmtId="0" fontId="14" fillId="0" borderId="1" xfId="0" applyFont="1" applyFill="1" applyBorder="1" applyAlignment="1">
      <alignment horizontal="left"/>
    </xf>
    <xf numFmtId="0" fontId="0" fillId="0" borderId="4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49" fontId="15" fillId="0" borderId="4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/>
    </xf>
    <xf numFmtId="49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0" fillId="0" borderId="8" xfId="0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/>
    </xf>
    <xf numFmtId="0" fontId="20" fillId="0" borderId="0" xfId="0" applyFont="1" applyAlignment="1">
      <alignment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202"/>
  <sheetViews>
    <sheetView workbookViewId="0" topLeftCell="A1">
      <pane ySplit="5" topLeftCell="BM24" activePane="bottomLeft" state="frozen"/>
      <selection pane="topLeft" activeCell="A1" sqref="A1"/>
      <selection pane="bottomLeft" activeCell="E31" sqref="E31"/>
    </sheetView>
  </sheetViews>
  <sheetFormatPr defaultColWidth="9.00390625" defaultColWidthPt="54" defaultRowHeight="14.25"/>
  <cols>
    <col min="1" max="1" width="8.75390625" widthPt="52.5" style="0" customWidth="1"/>
    <col min="2" max="2" width="44.00390625" widthPt="264" style="0" customWidth="1"/>
    <col min="3" max="3" width="7.125" widthPt="42.75" style="0" customWidth="1"/>
    <col min="4" max="5" width="9.25390625" widthPt="55.5" style="0" customWidth="1"/>
    <col min="6" max="6" width="8.875" widthPt="53.25" style="0" customWidth="1"/>
    <col min="7" max="7" width="5.875" widthPt="35.25" style="0" customWidth="1"/>
    <col min="8" max="8" width="42.00390625" widthPt="252" style="0" customWidth="1"/>
  </cols>
  <sheetData>
    <row r="1" spans="1:8" ht="22.5" customHeight="1">
      <c r="A1" s="83" t="s">
        <v>569</v>
      </c>
      <c r="B1" s="83"/>
      <c r="C1" s="83"/>
      <c r="D1" s="83"/>
      <c r="E1" s="83"/>
      <c r="F1" s="83"/>
      <c r="G1" s="83"/>
      <c r="H1" s="83"/>
    </row>
    <row r="2" spans="1:8" ht="15" customHeight="1">
      <c r="A2" s="84" t="s">
        <v>570</v>
      </c>
      <c r="B2" s="84"/>
      <c r="C2" s="84"/>
      <c r="D2" s="84"/>
      <c r="E2" s="84"/>
      <c r="F2" s="84"/>
      <c r="G2" s="84"/>
      <c r="H2" s="84"/>
    </row>
    <row r="3" spans="1:8" ht="17.25" customHeight="1">
      <c r="A3" s="96"/>
      <c r="B3" s="96"/>
      <c r="C3" s="96"/>
      <c r="D3" s="1"/>
      <c r="E3" s="1"/>
      <c r="F3" s="95" t="s">
        <v>0</v>
      </c>
      <c r="G3" s="95"/>
      <c r="H3" s="95"/>
    </row>
    <row r="4" spans="1:8" ht="23.25" customHeight="1">
      <c r="A4" s="87" t="s">
        <v>14</v>
      </c>
      <c r="B4" s="89" t="s">
        <v>1</v>
      </c>
      <c r="C4" s="87" t="s">
        <v>90</v>
      </c>
      <c r="D4" s="85" t="s">
        <v>83</v>
      </c>
      <c r="E4" s="85" t="s">
        <v>84</v>
      </c>
      <c r="F4" s="85" t="s">
        <v>2</v>
      </c>
      <c r="G4" s="85" t="s">
        <v>3</v>
      </c>
      <c r="H4" s="87" t="s">
        <v>568</v>
      </c>
    </row>
    <row r="5" spans="1:8" ht="18.75" customHeight="1">
      <c r="A5" s="88" t="s">
        <v>4</v>
      </c>
      <c r="B5" s="90"/>
      <c r="C5" s="88" t="s">
        <v>5</v>
      </c>
      <c r="D5" s="86" t="s">
        <v>6</v>
      </c>
      <c r="E5" s="86"/>
      <c r="F5" s="86"/>
      <c r="G5" s="86"/>
      <c r="H5" s="88"/>
    </row>
    <row r="6" spans="1:8" ht="21.75" customHeight="1">
      <c r="A6" s="53" t="s">
        <v>81</v>
      </c>
      <c r="B6" s="8" t="s">
        <v>63</v>
      </c>
      <c r="C6" s="6" t="s">
        <v>20</v>
      </c>
      <c r="D6" s="7">
        <f>SUM(D7:D21)</f>
        <v>1903</v>
      </c>
      <c r="E6" s="7">
        <f>SUM(E7:E21)</f>
        <v>46.9</v>
      </c>
      <c r="F6" s="7">
        <f>SUM(F7:F21)</f>
        <v>1949.9</v>
      </c>
      <c r="G6" s="4">
        <v>1</v>
      </c>
      <c r="H6" s="18"/>
    </row>
    <row r="7" spans="1:8" ht="18.75" customHeight="1">
      <c r="A7" s="56" t="s">
        <v>215</v>
      </c>
      <c r="B7" s="69" t="s">
        <v>177</v>
      </c>
      <c r="C7" s="35" t="s">
        <v>178</v>
      </c>
      <c r="D7" s="36">
        <v>215.5</v>
      </c>
      <c r="E7" s="16"/>
      <c r="F7" s="16">
        <v>215.5</v>
      </c>
      <c r="G7" s="11">
        <v>1</v>
      </c>
      <c r="H7" s="18" t="s">
        <v>179</v>
      </c>
    </row>
    <row r="8" spans="1:8" ht="18.75" customHeight="1">
      <c r="A8" s="56" t="s">
        <v>425</v>
      </c>
      <c r="B8" s="69" t="s">
        <v>424</v>
      </c>
      <c r="C8" s="35" t="s">
        <v>19</v>
      </c>
      <c r="D8" s="36">
        <v>12</v>
      </c>
      <c r="E8" s="16"/>
      <c r="F8" s="16">
        <v>12</v>
      </c>
      <c r="G8" s="11">
        <v>1</v>
      </c>
      <c r="H8" s="18" t="s">
        <v>426</v>
      </c>
    </row>
    <row r="9" spans="1:8" ht="18.75" customHeight="1">
      <c r="A9" s="56" t="s">
        <v>182</v>
      </c>
      <c r="B9" s="68" t="s">
        <v>180</v>
      </c>
      <c r="C9" s="35" t="s">
        <v>86</v>
      </c>
      <c r="D9" s="39">
        <v>53.5</v>
      </c>
      <c r="E9" s="16"/>
      <c r="F9" s="16">
        <v>53.5</v>
      </c>
      <c r="G9" s="11">
        <v>1</v>
      </c>
      <c r="H9" s="18" t="s">
        <v>544</v>
      </c>
    </row>
    <row r="10" spans="1:9" ht="18.75" customHeight="1">
      <c r="A10" s="56" t="s">
        <v>214</v>
      </c>
      <c r="B10" s="77" t="s">
        <v>203</v>
      </c>
      <c r="C10" s="35" t="s">
        <v>7</v>
      </c>
      <c r="D10" s="39">
        <v>200</v>
      </c>
      <c r="E10" s="16"/>
      <c r="F10" s="16">
        <v>200</v>
      </c>
      <c r="G10" s="11">
        <v>1</v>
      </c>
      <c r="H10" s="18" t="s">
        <v>204</v>
      </c>
      <c r="I10" s="60"/>
    </row>
    <row r="11" spans="1:8" ht="18.75" customHeight="1">
      <c r="A11" s="56" t="s">
        <v>213</v>
      </c>
      <c r="B11" s="77" t="s">
        <v>205</v>
      </c>
      <c r="C11" s="35" t="s">
        <v>188</v>
      </c>
      <c r="D11" s="39">
        <v>627.6</v>
      </c>
      <c r="E11" s="16"/>
      <c r="F11" s="16">
        <v>627.6</v>
      </c>
      <c r="G11" s="11">
        <v>1</v>
      </c>
      <c r="H11" s="18" t="s">
        <v>206</v>
      </c>
    </row>
    <row r="12" spans="1:8" ht="18.75" customHeight="1">
      <c r="A12" s="56" t="s">
        <v>373</v>
      </c>
      <c r="B12" s="77" t="s">
        <v>372</v>
      </c>
      <c r="C12" s="35" t="s">
        <v>7</v>
      </c>
      <c r="D12" s="39">
        <v>450</v>
      </c>
      <c r="E12" s="16"/>
      <c r="F12" s="16">
        <v>450</v>
      </c>
      <c r="G12" s="11">
        <v>1</v>
      </c>
      <c r="H12" s="18" t="s">
        <v>374</v>
      </c>
    </row>
    <row r="13" spans="1:8" ht="18.75" customHeight="1">
      <c r="A13" s="56" t="s">
        <v>211</v>
      </c>
      <c r="B13" s="69" t="s">
        <v>210</v>
      </c>
      <c r="C13" s="35" t="s">
        <v>186</v>
      </c>
      <c r="D13" s="36">
        <v>41.2</v>
      </c>
      <c r="E13" s="16"/>
      <c r="F13" s="16">
        <v>41.2</v>
      </c>
      <c r="G13" s="11">
        <v>1</v>
      </c>
      <c r="H13" s="18" t="s">
        <v>212</v>
      </c>
    </row>
    <row r="14" spans="1:8" ht="18.75" customHeight="1">
      <c r="A14" s="56" t="s">
        <v>315</v>
      </c>
      <c r="B14" s="66" t="s">
        <v>314</v>
      </c>
      <c r="C14" s="44" t="s">
        <v>59</v>
      </c>
      <c r="D14" s="71">
        <v>1.5</v>
      </c>
      <c r="E14" s="16"/>
      <c r="F14" s="38">
        <v>1.5</v>
      </c>
      <c r="G14" s="17">
        <v>1</v>
      </c>
      <c r="H14" s="18" t="s">
        <v>316</v>
      </c>
    </row>
    <row r="15" spans="1:8" ht="18.75" customHeight="1">
      <c r="A15" s="56" t="s">
        <v>318</v>
      </c>
      <c r="B15" s="66" t="s">
        <v>317</v>
      </c>
      <c r="C15" s="44" t="s">
        <v>195</v>
      </c>
      <c r="D15" s="70">
        <v>30</v>
      </c>
      <c r="E15" s="16"/>
      <c r="F15" s="38">
        <v>30</v>
      </c>
      <c r="G15" s="17">
        <v>1</v>
      </c>
      <c r="H15" s="18" t="s">
        <v>543</v>
      </c>
    </row>
    <row r="16" spans="1:8" ht="18.75" customHeight="1">
      <c r="A16" s="56" t="s">
        <v>375</v>
      </c>
      <c r="B16" s="69" t="s">
        <v>376</v>
      </c>
      <c r="C16" s="35" t="s">
        <v>178</v>
      </c>
      <c r="D16" s="36">
        <v>6</v>
      </c>
      <c r="E16" s="16"/>
      <c r="F16" s="67">
        <v>6</v>
      </c>
      <c r="G16" s="17">
        <v>1</v>
      </c>
      <c r="H16" s="18" t="s">
        <v>377</v>
      </c>
    </row>
    <row r="17" spans="1:8" ht="18.75" customHeight="1">
      <c r="A17" s="56" t="s">
        <v>382</v>
      </c>
      <c r="B17" s="69" t="s">
        <v>381</v>
      </c>
      <c r="C17" s="35" t="s">
        <v>178</v>
      </c>
      <c r="D17" s="39">
        <v>260</v>
      </c>
      <c r="E17" s="16"/>
      <c r="F17" s="67">
        <v>260</v>
      </c>
      <c r="G17" s="17">
        <v>1</v>
      </c>
      <c r="H17" s="18" t="s">
        <v>383</v>
      </c>
    </row>
    <row r="18" spans="1:8" ht="18.75" customHeight="1">
      <c r="A18" s="56" t="s">
        <v>438</v>
      </c>
      <c r="B18" s="69" t="s">
        <v>439</v>
      </c>
      <c r="C18" s="37" t="s">
        <v>349</v>
      </c>
      <c r="D18" s="38">
        <v>5.7</v>
      </c>
      <c r="E18" s="16"/>
      <c r="F18" s="67">
        <v>5.7</v>
      </c>
      <c r="G18" s="17">
        <v>1</v>
      </c>
      <c r="H18" s="18" t="s">
        <v>440</v>
      </c>
    </row>
    <row r="19" spans="1:8" ht="18.75" customHeight="1">
      <c r="A19" s="56" t="s">
        <v>447</v>
      </c>
      <c r="B19" s="69" t="s">
        <v>448</v>
      </c>
      <c r="C19" s="37" t="s">
        <v>131</v>
      </c>
      <c r="D19" s="38"/>
      <c r="E19" s="16">
        <v>6</v>
      </c>
      <c r="F19" s="67">
        <v>6</v>
      </c>
      <c r="G19" s="17">
        <v>1</v>
      </c>
      <c r="H19" s="18" t="s">
        <v>449</v>
      </c>
    </row>
    <row r="20" spans="1:8" ht="21.75" customHeight="1">
      <c r="A20" s="78" t="s">
        <v>453</v>
      </c>
      <c r="B20" s="69" t="s">
        <v>454</v>
      </c>
      <c r="C20" s="37" t="s">
        <v>131</v>
      </c>
      <c r="D20" s="38"/>
      <c r="E20" s="16">
        <v>32.9</v>
      </c>
      <c r="F20" s="67">
        <v>32.9</v>
      </c>
      <c r="G20" s="17">
        <v>1</v>
      </c>
      <c r="H20" s="18" t="s">
        <v>455</v>
      </c>
    </row>
    <row r="21" spans="1:8" ht="21.75" customHeight="1">
      <c r="A21" s="78" t="s">
        <v>447</v>
      </c>
      <c r="B21" s="69" t="s">
        <v>467</v>
      </c>
      <c r="C21" s="37" t="s">
        <v>131</v>
      </c>
      <c r="D21" s="38"/>
      <c r="E21" s="16">
        <v>8</v>
      </c>
      <c r="F21" s="67">
        <v>8</v>
      </c>
      <c r="G21" s="17">
        <v>1</v>
      </c>
      <c r="H21" s="18" t="s">
        <v>468</v>
      </c>
    </row>
    <row r="22" spans="1:8" ht="23.25" customHeight="1">
      <c r="A22" s="53" t="s">
        <v>81</v>
      </c>
      <c r="B22" s="10" t="s">
        <v>21</v>
      </c>
      <c r="C22" s="25" t="s">
        <v>20</v>
      </c>
      <c r="D22" s="26">
        <f>SUM(D23:D101)</f>
        <v>11906.86</v>
      </c>
      <c r="E22" s="26">
        <f>SUM(E23:E101)</f>
        <v>735</v>
      </c>
      <c r="F22" s="26">
        <f>SUM(F23:F101)</f>
        <v>12641.86</v>
      </c>
      <c r="G22" s="27">
        <v>1</v>
      </c>
      <c r="H22" s="19"/>
    </row>
    <row r="23" spans="1:8" ht="18.75" customHeight="1">
      <c r="A23" s="82" t="s">
        <v>115</v>
      </c>
      <c r="B23" s="69" t="s">
        <v>116</v>
      </c>
      <c r="C23" s="35" t="s">
        <v>117</v>
      </c>
      <c r="D23" s="36">
        <v>75</v>
      </c>
      <c r="E23" s="16"/>
      <c r="F23" s="38">
        <v>75</v>
      </c>
      <c r="G23" s="5">
        <v>1</v>
      </c>
      <c r="H23" s="18" t="s">
        <v>118</v>
      </c>
    </row>
    <row r="24" spans="1:8" ht="18.75" customHeight="1">
      <c r="A24" s="92"/>
      <c r="B24" s="69" t="s">
        <v>119</v>
      </c>
      <c r="C24" s="35" t="s">
        <v>85</v>
      </c>
      <c r="D24" s="36">
        <v>75</v>
      </c>
      <c r="E24" s="16"/>
      <c r="F24" s="38">
        <v>75</v>
      </c>
      <c r="G24" s="5">
        <v>1</v>
      </c>
      <c r="H24" s="18" t="s">
        <v>118</v>
      </c>
    </row>
    <row r="25" spans="1:8" ht="18.75" customHeight="1">
      <c r="A25" s="92"/>
      <c r="B25" s="69" t="s">
        <v>120</v>
      </c>
      <c r="C25" s="35" t="s">
        <v>19</v>
      </c>
      <c r="D25" s="36">
        <v>75</v>
      </c>
      <c r="E25" s="16"/>
      <c r="F25" s="38">
        <v>75</v>
      </c>
      <c r="G25" s="5">
        <v>1</v>
      </c>
      <c r="H25" s="18" t="s">
        <v>118</v>
      </c>
    </row>
    <row r="26" spans="1:8" ht="18.75" customHeight="1">
      <c r="A26" s="91" t="s">
        <v>121</v>
      </c>
      <c r="B26" s="69" t="s">
        <v>122</v>
      </c>
      <c r="C26" s="35" t="s">
        <v>117</v>
      </c>
      <c r="D26" s="36">
        <v>30</v>
      </c>
      <c r="E26" s="16"/>
      <c r="F26" s="38">
        <v>30</v>
      </c>
      <c r="G26" s="5">
        <v>1</v>
      </c>
      <c r="H26" s="18" t="s">
        <v>123</v>
      </c>
    </row>
    <row r="27" spans="1:8" ht="18.75" customHeight="1">
      <c r="A27" s="92"/>
      <c r="B27" s="69" t="s">
        <v>125</v>
      </c>
      <c r="C27" s="35" t="s">
        <v>117</v>
      </c>
      <c r="D27" s="36">
        <v>30</v>
      </c>
      <c r="E27" s="16"/>
      <c r="F27" s="38">
        <v>30</v>
      </c>
      <c r="G27" s="5">
        <v>1</v>
      </c>
      <c r="H27" s="18" t="s">
        <v>123</v>
      </c>
    </row>
    <row r="28" spans="1:8" ht="18.75" customHeight="1">
      <c r="A28" s="92"/>
      <c r="B28" s="69" t="s">
        <v>126</v>
      </c>
      <c r="C28" s="35" t="s">
        <v>117</v>
      </c>
      <c r="D28" s="39">
        <v>15</v>
      </c>
      <c r="E28" s="16"/>
      <c r="F28" s="38">
        <v>15</v>
      </c>
      <c r="G28" s="5">
        <v>1</v>
      </c>
      <c r="H28" s="18" t="s">
        <v>124</v>
      </c>
    </row>
    <row r="29" spans="1:8" ht="18.75" customHeight="1">
      <c r="A29" s="92"/>
      <c r="B29" s="69" t="s">
        <v>127</v>
      </c>
      <c r="C29" s="35" t="s">
        <v>117</v>
      </c>
      <c r="D29" s="39">
        <v>15</v>
      </c>
      <c r="E29" s="16"/>
      <c r="F29" s="38">
        <v>15</v>
      </c>
      <c r="G29" s="5">
        <v>1</v>
      </c>
      <c r="H29" s="18" t="s">
        <v>124</v>
      </c>
    </row>
    <row r="30" spans="1:8" ht="18.75" customHeight="1">
      <c r="A30" s="92"/>
      <c r="B30" s="69" t="s">
        <v>128</v>
      </c>
      <c r="C30" s="35" t="s">
        <v>117</v>
      </c>
      <c r="D30" s="39">
        <v>15</v>
      </c>
      <c r="E30" s="16"/>
      <c r="F30" s="38">
        <v>15</v>
      </c>
      <c r="G30" s="5">
        <v>1</v>
      </c>
      <c r="H30" s="18" t="s">
        <v>124</v>
      </c>
    </row>
    <row r="31" spans="1:8" ht="18.75" customHeight="1">
      <c r="A31" s="82" t="s">
        <v>129</v>
      </c>
      <c r="B31" s="69" t="s">
        <v>130</v>
      </c>
      <c r="C31" s="35" t="s">
        <v>131</v>
      </c>
      <c r="D31" s="39">
        <v>385</v>
      </c>
      <c r="E31" s="16"/>
      <c r="F31" s="38">
        <v>385</v>
      </c>
      <c r="G31" s="5">
        <v>1</v>
      </c>
      <c r="H31" s="18" t="s">
        <v>132</v>
      </c>
    </row>
    <row r="32" spans="1:8" ht="18.75" customHeight="1">
      <c r="A32" s="82"/>
      <c r="B32" s="69" t="s">
        <v>133</v>
      </c>
      <c r="C32" s="35" t="s">
        <v>131</v>
      </c>
      <c r="D32" s="39">
        <v>480</v>
      </c>
      <c r="E32" s="16"/>
      <c r="F32" s="38">
        <v>480</v>
      </c>
      <c r="G32" s="5">
        <v>1</v>
      </c>
      <c r="H32" s="18" t="s">
        <v>134</v>
      </c>
    </row>
    <row r="33" spans="1:8" ht="18.75" customHeight="1">
      <c r="A33" s="79" t="s">
        <v>345</v>
      </c>
      <c r="B33" s="69" t="s">
        <v>346</v>
      </c>
      <c r="C33" s="35" t="s">
        <v>131</v>
      </c>
      <c r="D33" s="39">
        <v>1553.7</v>
      </c>
      <c r="E33" s="16"/>
      <c r="F33" s="38">
        <v>1553.7</v>
      </c>
      <c r="G33" s="5">
        <v>1</v>
      </c>
      <c r="H33" s="18" t="s">
        <v>347</v>
      </c>
    </row>
    <row r="34" spans="1:11" ht="18.75" customHeight="1">
      <c r="A34" s="82" t="s">
        <v>138</v>
      </c>
      <c r="B34" s="69" t="s">
        <v>135</v>
      </c>
      <c r="C34" s="35" t="s">
        <v>131</v>
      </c>
      <c r="D34" s="39">
        <v>20</v>
      </c>
      <c r="E34" s="16"/>
      <c r="F34" s="38">
        <v>20</v>
      </c>
      <c r="G34" s="5">
        <v>1</v>
      </c>
      <c r="H34" s="18" t="s">
        <v>136</v>
      </c>
      <c r="K34" s="61"/>
    </row>
    <row r="35" spans="1:8" ht="18.75" customHeight="1">
      <c r="A35" s="82"/>
      <c r="B35" s="69" t="s">
        <v>139</v>
      </c>
      <c r="C35" s="35" t="s">
        <v>85</v>
      </c>
      <c r="D35" s="39">
        <v>20</v>
      </c>
      <c r="E35" s="16"/>
      <c r="F35" s="38">
        <v>20</v>
      </c>
      <c r="G35" s="5">
        <v>1</v>
      </c>
      <c r="H35" s="18" t="s">
        <v>137</v>
      </c>
    </row>
    <row r="36" spans="1:8" ht="18.75" customHeight="1">
      <c r="A36" s="56" t="s">
        <v>140</v>
      </c>
      <c r="B36" s="77" t="s">
        <v>141</v>
      </c>
      <c r="C36" s="35" t="s">
        <v>85</v>
      </c>
      <c r="D36" s="39">
        <v>60</v>
      </c>
      <c r="E36" s="16"/>
      <c r="F36" s="38">
        <v>60</v>
      </c>
      <c r="G36" s="24">
        <v>1</v>
      </c>
      <c r="H36" s="18" t="s">
        <v>142</v>
      </c>
    </row>
    <row r="37" spans="1:8" ht="18.75" customHeight="1">
      <c r="A37" s="56" t="s">
        <v>339</v>
      </c>
      <c r="B37" s="69" t="s">
        <v>338</v>
      </c>
      <c r="C37" s="35" t="s">
        <v>178</v>
      </c>
      <c r="D37" s="39">
        <v>200</v>
      </c>
      <c r="E37" s="16"/>
      <c r="F37" s="38">
        <v>200</v>
      </c>
      <c r="G37" s="24">
        <v>1</v>
      </c>
      <c r="H37" s="18" t="s">
        <v>340</v>
      </c>
    </row>
    <row r="38" spans="1:8" ht="18.75" customHeight="1">
      <c r="A38" s="54" t="s">
        <v>146</v>
      </c>
      <c r="B38" s="69" t="s">
        <v>147</v>
      </c>
      <c r="C38" s="37" t="s">
        <v>64</v>
      </c>
      <c r="D38" s="38">
        <v>25</v>
      </c>
      <c r="E38" s="16"/>
      <c r="F38" s="38">
        <v>25</v>
      </c>
      <c r="G38" s="17">
        <v>1</v>
      </c>
      <c r="H38" s="18" t="s">
        <v>148</v>
      </c>
    </row>
    <row r="39" spans="1:8" ht="18.75" customHeight="1">
      <c r="A39" s="54"/>
      <c r="B39" s="69" t="s">
        <v>149</v>
      </c>
      <c r="C39" s="37" t="s">
        <v>64</v>
      </c>
      <c r="D39" s="38">
        <v>10</v>
      </c>
      <c r="E39" s="16"/>
      <c r="F39" s="38">
        <v>10</v>
      </c>
      <c r="G39" s="17">
        <v>1</v>
      </c>
      <c r="H39" s="43" t="s">
        <v>150</v>
      </c>
    </row>
    <row r="40" spans="1:8" ht="18.75" customHeight="1">
      <c r="A40" s="54"/>
      <c r="B40" s="68" t="s">
        <v>151</v>
      </c>
      <c r="C40" s="37" t="s">
        <v>64</v>
      </c>
      <c r="D40" s="38">
        <v>10</v>
      </c>
      <c r="E40" s="16"/>
      <c r="F40" s="38">
        <v>10</v>
      </c>
      <c r="G40" s="17">
        <v>1</v>
      </c>
      <c r="H40" s="18" t="s">
        <v>152</v>
      </c>
    </row>
    <row r="41" spans="1:8" ht="18.75" customHeight="1">
      <c r="A41" s="54" t="s">
        <v>153</v>
      </c>
      <c r="B41" s="69" t="s">
        <v>154</v>
      </c>
      <c r="C41" s="37" t="s">
        <v>131</v>
      </c>
      <c r="D41" s="38">
        <v>15</v>
      </c>
      <c r="E41" s="16"/>
      <c r="F41" s="38">
        <v>15</v>
      </c>
      <c r="G41" s="17">
        <v>1</v>
      </c>
      <c r="H41" s="18" t="s">
        <v>155</v>
      </c>
    </row>
    <row r="42" spans="1:8" ht="18.75" customHeight="1">
      <c r="A42" s="54" t="s">
        <v>156</v>
      </c>
      <c r="B42" s="68" t="s">
        <v>157</v>
      </c>
      <c r="C42" s="37" t="s">
        <v>87</v>
      </c>
      <c r="D42" s="38">
        <v>28</v>
      </c>
      <c r="E42" s="16"/>
      <c r="F42" s="38">
        <v>28</v>
      </c>
      <c r="G42" s="17">
        <v>1</v>
      </c>
      <c r="H42" s="18" t="s">
        <v>158</v>
      </c>
    </row>
    <row r="43" spans="1:8" ht="18.75" customHeight="1">
      <c r="A43" s="54" t="s">
        <v>208</v>
      </c>
      <c r="B43" s="69" t="s">
        <v>207</v>
      </c>
      <c r="C43" s="35" t="s">
        <v>178</v>
      </c>
      <c r="D43" s="36">
        <v>13</v>
      </c>
      <c r="E43" s="16"/>
      <c r="F43" s="38">
        <v>13</v>
      </c>
      <c r="G43" s="17">
        <v>1</v>
      </c>
      <c r="H43" s="18" t="s">
        <v>209</v>
      </c>
    </row>
    <row r="44" spans="1:8" ht="18.75" customHeight="1">
      <c r="A44" s="54" t="s">
        <v>202</v>
      </c>
      <c r="B44" s="68" t="s">
        <v>201</v>
      </c>
      <c r="C44" s="37" t="s">
        <v>186</v>
      </c>
      <c r="D44" s="38">
        <v>6.96</v>
      </c>
      <c r="E44" s="16"/>
      <c r="F44" s="38">
        <v>6.96</v>
      </c>
      <c r="G44" s="17">
        <v>1</v>
      </c>
      <c r="H44" s="18" t="s">
        <v>545</v>
      </c>
    </row>
    <row r="45" spans="1:8" ht="18.75" customHeight="1">
      <c r="A45" s="56" t="s">
        <v>353</v>
      </c>
      <c r="B45" s="69" t="s">
        <v>352</v>
      </c>
      <c r="C45" s="37" t="s">
        <v>186</v>
      </c>
      <c r="D45" s="38">
        <v>3</v>
      </c>
      <c r="E45" s="16"/>
      <c r="F45" s="38">
        <v>3</v>
      </c>
      <c r="G45" s="17">
        <v>1</v>
      </c>
      <c r="H45" s="18" t="s">
        <v>354</v>
      </c>
    </row>
    <row r="46" spans="1:8" ht="18.75" customHeight="1">
      <c r="A46" s="56" t="s">
        <v>350</v>
      </c>
      <c r="B46" s="69" t="s">
        <v>348</v>
      </c>
      <c r="C46" s="37" t="s">
        <v>349</v>
      </c>
      <c r="D46" s="38">
        <v>5</v>
      </c>
      <c r="E46" s="16"/>
      <c r="F46" s="38">
        <v>5</v>
      </c>
      <c r="G46" s="17">
        <v>1</v>
      </c>
      <c r="H46" s="18" t="s">
        <v>351</v>
      </c>
    </row>
    <row r="47" spans="1:8" ht="18.75" customHeight="1">
      <c r="A47" s="56" t="s">
        <v>379</v>
      </c>
      <c r="B47" s="69" t="s">
        <v>378</v>
      </c>
      <c r="C47" s="37" t="s">
        <v>19</v>
      </c>
      <c r="D47" s="38">
        <v>6</v>
      </c>
      <c r="E47" s="16"/>
      <c r="F47" s="38">
        <v>6</v>
      </c>
      <c r="G47" s="17">
        <v>1</v>
      </c>
      <c r="H47" s="18" t="s">
        <v>380</v>
      </c>
    </row>
    <row r="48" spans="1:8" ht="18.75" customHeight="1">
      <c r="A48" s="56" t="s">
        <v>384</v>
      </c>
      <c r="B48" s="69" t="s">
        <v>385</v>
      </c>
      <c r="C48" s="35" t="s">
        <v>178</v>
      </c>
      <c r="D48" s="39">
        <v>7</v>
      </c>
      <c r="E48" s="16"/>
      <c r="F48" s="38">
        <v>7</v>
      </c>
      <c r="G48" s="17">
        <v>1</v>
      </c>
      <c r="H48" s="18" t="s">
        <v>386</v>
      </c>
    </row>
    <row r="49" spans="1:8" ht="18.75" customHeight="1">
      <c r="A49" s="54" t="s">
        <v>326</v>
      </c>
      <c r="B49" s="69" t="s">
        <v>325</v>
      </c>
      <c r="C49" s="37" t="s">
        <v>186</v>
      </c>
      <c r="D49" s="38">
        <v>43.3</v>
      </c>
      <c r="E49" s="16"/>
      <c r="F49" s="38">
        <v>43.3</v>
      </c>
      <c r="G49" s="17">
        <v>1</v>
      </c>
      <c r="H49" s="18" t="s">
        <v>327</v>
      </c>
    </row>
    <row r="50" spans="1:8" ht="18.75" customHeight="1">
      <c r="A50" s="54" t="s">
        <v>182</v>
      </c>
      <c r="B50" s="69" t="s">
        <v>181</v>
      </c>
      <c r="C50" s="35" t="s">
        <v>178</v>
      </c>
      <c r="D50" s="36">
        <v>1896.4</v>
      </c>
      <c r="E50" s="16"/>
      <c r="F50" s="38">
        <v>1896.4</v>
      </c>
      <c r="G50" s="17">
        <v>1</v>
      </c>
      <c r="H50" s="18" t="s">
        <v>546</v>
      </c>
    </row>
    <row r="51" spans="1:8" ht="18.75" customHeight="1">
      <c r="A51" s="56" t="s">
        <v>185</v>
      </c>
      <c r="B51" s="69" t="s">
        <v>183</v>
      </c>
      <c r="C51" s="35" t="s">
        <v>184</v>
      </c>
      <c r="D51" s="36">
        <v>400</v>
      </c>
      <c r="E51" s="16"/>
      <c r="F51" s="38">
        <v>400</v>
      </c>
      <c r="G51" s="17">
        <v>1</v>
      </c>
      <c r="H51" s="43" t="s">
        <v>547</v>
      </c>
    </row>
    <row r="52" spans="1:8" ht="18.75" customHeight="1">
      <c r="A52" s="56" t="s">
        <v>196</v>
      </c>
      <c r="B52" s="66" t="s">
        <v>194</v>
      </c>
      <c r="C52" s="40" t="s">
        <v>195</v>
      </c>
      <c r="D52" s="41">
        <v>2800</v>
      </c>
      <c r="E52" s="16"/>
      <c r="F52" s="38">
        <v>2800</v>
      </c>
      <c r="G52" s="17">
        <v>1</v>
      </c>
      <c r="H52" s="97" t="s">
        <v>548</v>
      </c>
    </row>
    <row r="53" spans="1:8" ht="18.75" customHeight="1">
      <c r="A53" s="56" t="s">
        <v>268</v>
      </c>
      <c r="B53" s="66" t="s">
        <v>269</v>
      </c>
      <c r="C53" s="44" t="s">
        <v>270</v>
      </c>
      <c r="D53" s="70">
        <v>240</v>
      </c>
      <c r="E53" s="16"/>
      <c r="F53" s="38">
        <v>240</v>
      </c>
      <c r="G53" s="17">
        <v>1</v>
      </c>
      <c r="H53" s="98"/>
    </row>
    <row r="54" spans="1:8" ht="18.75" customHeight="1">
      <c r="A54" s="91" t="s">
        <v>220</v>
      </c>
      <c r="B54" s="69" t="s">
        <v>218</v>
      </c>
      <c r="C54" s="35" t="s">
        <v>19</v>
      </c>
      <c r="D54" s="36">
        <v>10</v>
      </c>
      <c r="E54" s="16"/>
      <c r="F54" s="38">
        <v>10</v>
      </c>
      <c r="G54" s="17">
        <v>1</v>
      </c>
      <c r="H54" s="18" t="s">
        <v>221</v>
      </c>
    </row>
    <row r="55" spans="1:8" ht="18.75" customHeight="1">
      <c r="A55" s="91"/>
      <c r="B55" s="69" t="s">
        <v>219</v>
      </c>
      <c r="C55" s="35" t="s">
        <v>19</v>
      </c>
      <c r="D55" s="36">
        <v>10</v>
      </c>
      <c r="E55" s="16"/>
      <c r="F55" s="38">
        <v>10</v>
      </c>
      <c r="G55" s="17">
        <v>1</v>
      </c>
      <c r="H55" s="18" t="s">
        <v>222</v>
      </c>
    </row>
    <row r="56" spans="1:8" ht="18.75" customHeight="1">
      <c r="A56" s="56" t="s">
        <v>244</v>
      </c>
      <c r="B56" s="69" t="s">
        <v>223</v>
      </c>
      <c r="C56" s="35" t="s">
        <v>178</v>
      </c>
      <c r="D56" s="39">
        <v>23</v>
      </c>
      <c r="E56" s="16"/>
      <c r="F56" s="38">
        <v>23</v>
      </c>
      <c r="G56" s="17">
        <v>1</v>
      </c>
      <c r="H56" s="18" t="s">
        <v>224</v>
      </c>
    </row>
    <row r="57" spans="1:8" ht="18.75" customHeight="1">
      <c r="A57" s="56" t="s">
        <v>245</v>
      </c>
      <c r="B57" s="69" t="s">
        <v>242</v>
      </c>
      <c r="C57" s="35" t="s">
        <v>243</v>
      </c>
      <c r="D57" s="71">
        <v>18</v>
      </c>
      <c r="E57" s="16"/>
      <c r="F57" s="38">
        <v>18</v>
      </c>
      <c r="G57" s="17">
        <v>1</v>
      </c>
      <c r="H57" s="18" t="s">
        <v>246</v>
      </c>
    </row>
    <row r="58" spans="1:8" ht="18.75" customHeight="1">
      <c r="A58" s="56" t="s">
        <v>253</v>
      </c>
      <c r="B58" s="69" t="s">
        <v>252</v>
      </c>
      <c r="C58" s="35" t="s">
        <v>19</v>
      </c>
      <c r="D58" s="39">
        <v>22</v>
      </c>
      <c r="E58" s="16"/>
      <c r="F58" s="38">
        <v>22</v>
      </c>
      <c r="G58" s="17">
        <v>1</v>
      </c>
      <c r="H58" s="18" t="s">
        <v>254</v>
      </c>
    </row>
    <row r="59" spans="1:8" ht="18.75" customHeight="1">
      <c r="A59" s="56" t="s">
        <v>272</v>
      </c>
      <c r="B59" s="69" t="s">
        <v>271</v>
      </c>
      <c r="C59" s="35" t="s">
        <v>178</v>
      </c>
      <c r="D59" s="39">
        <v>8</v>
      </c>
      <c r="E59" s="16"/>
      <c r="F59" s="38">
        <v>8</v>
      </c>
      <c r="G59" s="17">
        <v>1</v>
      </c>
      <c r="H59" s="18" t="s">
        <v>273</v>
      </c>
    </row>
    <row r="60" spans="1:8" ht="18.75" customHeight="1">
      <c r="A60" s="56" t="s">
        <v>275</v>
      </c>
      <c r="B60" s="69" t="s">
        <v>274</v>
      </c>
      <c r="C60" s="35" t="s">
        <v>19</v>
      </c>
      <c r="D60" s="39">
        <v>50</v>
      </c>
      <c r="E60" s="16"/>
      <c r="F60" s="38">
        <v>50</v>
      </c>
      <c r="G60" s="17">
        <v>1</v>
      </c>
      <c r="H60" s="18" t="s">
        <v>558</v>
      </c>
    </row>
    <row r="61" spans="1:8" ht="18.75" customHeight="1">
      <c r="A61" s="56" t="s">
        <v>333</v>
      </c>
      <c r="B61" s="69" t="s">
        <v>332</v>
      </c>
      <c r="C61" s="35" t="s">
        <v>178</v>
      </c>
      <c r="D61" s="39">
        <v>50</v>
      </c>
      <c r="E61" s="16"/>
      <c r="F61" s="67">
        <v>50</v>
      </c>
      <c r="G61" s="17">
        <v>1</v>
      </c>
      <c r="H61" s="18" t="s">
        <v>334</v>
      </c>
    </row>
    <row r="62" spans="1:8" ht="18.75" customHeight="1">
      <c r="A62" s="56" t="s">
        <v>336</v>
      </c>
      <c r="B62" s="69" t="s">
        <v>335</v>
      </c>
      <c r="C62" s="35" t="s">
        <v>178</v>
      </c>
      <c r="D62" s="39">
        <v>6</v>
      </c>
      <c r="E62" s="16"/>
      <c r="F62" s="67">
        <v>6</v>
      </c>
      <c r="G62" s="17">
        <v>1</v>
      </c>
      <c r="H62" s="18" t="s">
        <v>337</v>
      </c>
    </row>
    <row r="63" spans="1:8" ht="18.75" customHeight="1">
      <c r="A63" s="104" t="s">
        <v>342</v>
      </c>
      <c r="B63" s="81" t="s">
        <v>341</v>
      </c>
      <c r="C63" s="35" t="s">
        <v>19</v>
      </c>
      <c r="D63" s="39">
        <v>91</v>
      </c>
      <c r="E63" s="16"/>
      <c r="F63" s="67">
        <v>91</v>
      </c>
      <c r="G63" s="17">
        <v>1</v>
      </c>
      <c r="H63" s="18" t="s">
        <v>343</v>
      </c>
    </row>
    <row r="64" spans="1:8" ht="18.75" customHeight="1">
      <c r="A64" s="92"/>
      <c r="B64" s="101"/>
      <c r="C64" s="44" t="s">
        <v>117</v>
      </c>
      <c r="D64" s="70">
        <v>20</v>
      </c>
      <c r="E64" s="16"/>
      <c r="F64" s="67">
        <v>20</v>
      </c>
      <c r="G64" s="17">
        <v>1</v>
      </c>
      <c r="H64" s="18" t="s">
        <v>344</v>
      </c>
    </row>
    <row r="65" spans="1:8" ht="18.75" customHeight="1">
      <c r="A65" s="56" t="s">
        <v>408</v>
      </c>
      <c r="B65" s="69" t="s">
        <v>407</v>
      </c>
      <c r="C65" s="35" t="s">
        <v>19</v>
      </c>
      <c r="D65" s="39">
        <v>5</v>
      </c>
      <c r="E65" s="16"/>
      <c r="F65" s="67">
        <v>5</v>
      </c>
      <c r="G65" s="17">
        <v>1</v>
      </c>
      <c r="H65" s="18" t="s">
        <v>409</v>
      </c>
    </row>
    <row r="66" spans="1:8" ht="18.75" customHeight="1">
      <c r="A66" s="56" t="s">
        <v>318</v>
      </c>
      <c r="B66" s="66" t="s">
        <v>319</v>
      </c>
      <c r="C66" s="44" t="s">
        <v>59</v>
      </c>
      <c r="D66" s="70">
        <v>0.5</v>
      </c>
      <c r="E66" s="16"/>
      <c r="F66" s="70">
        <v>0.5</v>
      </c>
      <c r="G66" s="17">
        <v>1</v>
      </c>
      <c r="H66" s="18" t="s">
        <v>557</v>
      </c>
    </row>
    <row r="67" spans="1:8" ht="18.75" customHeight="1">
      <c r="A67" s="82" t="s">
        <v>318</v>
      </c>
      <c r="B67" s="66" t="s">
        <v>320</v>
      </c>
      <c r="C67" s="44" t="s">
        <v>59</v>
      </c>
      <c r="D67" s="70">
        <v>15</v>
      </c>
      <c r="E67" s="16"/>
      <c r="F67" s="70">
        <v>15</v>
      </c>
      <c r="G67" s="17">
        <v>1</v>
      </c>
      <c r="H67" s="18" t="s">
        <v>550</v>
      </c>
    </row>
    <row r="68" spans="1:8" ht="18.75" customHeight="1">
      <c r="A68" s="82"/>
      <c r="B68" s="66" t="s">
        <v>321</v>
      </c>
      <c r="C68" s="44" t="s">
        <v>59</v>
      </c>
      <c r="D68" s="70">
        <v>100</v>
      </c>
      <c r="E68" s="16"/>
      <c r="F68" s="70">
        <v>100</v>
      </c>
      <c r="G68" s="17">
        <v>1</v>
      </c>
      <c r="H68" s="18"/>
    </row>
    <row r="69" spans="1:8" ht="18.75" customHeight="1">
      <c r="A69" s="82"/>
      <c r="B69" s="66" t="s">
        <v>322</v>
      </c>
      <c r="C69" s="44" t="s">
        <v>59</v>
      </c>
      <c r="D69" s="70">
        <v>500</v>
      </c>
      <c r="E69" s="16"/>
      <c r="F69" s="70">
        <v>500</v>
      </c>
      <c r="G69" s="17">
        <v>1</v>
      </c>
      <c r="H69" s="18" t="s">
        <v>565</v>
      </c>
    </row>
    <row r="70" spans="1:8" ht="18.75" customHeight="1">
      <c r="A70" s="82"/>
      <c r="B70" s="66" t="s">
        <v>323</v>
      </c>
      <c r="C70" s="44" t="s">
        <v>59</v>
      </c>
      <c r="D70" s="70">
        <v>100</v>
      </c>
      <c r="E70" s="16"/>
      <c r="F70" s="70">
        <v>100</v>
      </c>
      <c r="G70" s="17">
        <v>1</v>
      </c>
      <c r="H70" s="18" t="s">
        <v>549</v>
      </c>
    </row>
    <row r="71" spans="1:8" ht="18.75" customHeight="1">
      <c r="A71" s="82"/>
      <c r="B71" s="66" t="s">
        <v>324</v>
      </c>
      <c r="C71" s="44" t="s">
        <v>195</v>
      </c>
      <c r="D71" s="70">
        <v>300</v>
      </c>
      <c r="E71" s="16"/>
      <c r="F71" s="70">
        <v>300</v>
      </c>
      <c r="G71" s="17">
        <v>1</v>
      </c>
      <c r="H71" s="18"/>
    </row>
    <row r="72" spans="1:8" ht="18.75" customHeight="1">
      <c r="A72" s="82" t="s">
        <v>387</v>
      </c>
      <c r="B72" s="81" t="s">
        <v>271</v>
      </c>
      <c r="C72" s="35" t="s">
        <v>178</v>
      </c>
      <c r="D72" s="39">
        <v>2</v>
      </c>
      <c r="E72" s="16"/>
      <c r="F72" s="70">
        <v>2</v>
      </c>
      <c r="G72" s="17">
        <v>1</v>
      </c>
      <c r="H72" s="102" t="s">
        <v>567</v>
      </c>
    </row>
    <row r="73" spans="1:8" ht="18.75" customHeight="1">
      <c r="A73" s="82"/>
      <c r="B73" s="81"/>
      <c r="C73" s="35" t="s">
        <v>18</v>
      </c>
      <c r="D73" s="39">
        <v>2</v>
      </c>
      <c r="E73" s="16"/>
      <c r="F73" s="70">
        <v>2</v>
      </c>
      <c r="G73" s="17">
        <v>1</v>
      </c>
      <c r="H73" s="103"/>
    </row>
    <row r="74" spans="1:8" ht="18.75" customHeight="1">
      <c r="A74" s="56" t="s">
        <v>389</v>
      </c>
      <c r="B74" s="69" t="s">
        <v>388</v>
      </c>
      <c r="C74" s="35" t="s">
        <v>178</v>
      </c>
      <c r="D74" s="39">
        <v>150</v>
      </c>
      <c r="E74" s="16"/>
      <c r="F74" s="70">
        <v>150</v>
      </c>
      <c r="G74" s="17">
        <v>1</v>
      </c>
      <c r="H74" s="18" t="s">
        <v>390</v>
      </c>
    </row>
    <row r="75" spans="1:8" ht="18.75" customHeight="1">
      <c r="A75" s="56" t="s">
        <v>392</v>
      </c>
      <c r="B75" s="69" t="s">
        <v>391</v>
      </c>
      <c r="C75" s="37" t="s">
        <v>18</v>
      </c>
      <c r="D75" s="38">
        <v>300</v>
      </c>
      <c r="E75" s="16"/>
      <c r="F75" s="70">
        <v>300</v>
      </c>
      <c r="G75" s="17">
        <v>1</v>
      </c>
      <c r="H75" s="18" t="s">
        <v>393</v>
      </c>
    </row>
    <row r="76" spans="1:8" ht="18.75" customHeight="1">
      <c r="A76" s="56" t="s">
        <v>404</v>
      </c>
      <c r="B76" s="66" t="s">
        <v>405</v>
      </c>
      <c r="C76" s="44" t="s">
        <v>270</v>
      </c>
      <c r="D76" s="67">
        <v>90</v>
      </c>
      <c r="E76" s="16"/>
      <c r="F76" s="70">
        <v>90</v>
      </c>
      <c r="G76" s="17">
        <v>1</v>
      </c>
      <c r="H76" s="18" t="s">
        <v>406</v>
      </c>
    </row>
    <row r="77" spans="1:8" ht="18.75" customHeight="1">
      <c r="A77" s="82" t="s">
        <v>420</v>
      </c>
      <c r="B77" s="69" t="s">
        <v>422</v>
      </c>
      <c r="C77" s="35" t="s">
        <v>421</v>
      </c>
      <c r="D77" s="39">
        <v>20</v>
      </c>
      <c r="E77" s="16"/>
      <c r="F77" s="70">
        <v>20</v>
      </c>
      <c r="G77" s="17">
        <v>1</v>
      </c>
      <c r="H77" s="18" t="s">
        <v>423</v>
      </c>
    </row>
    <row r="78" spans="1:8" ht="18.75" customHeight="1">
      <c r="A78" s="82"/>
      <c r="B78" s="69" t="s">
        <v>436</v>
      </c>
      <c r="C78" s="37" t="s">
        <v>18</v>
      </c>
      <c r="D78" s="38">
        <v>27</v>
      </c>
      <c r="E78" s="16"/>
      <c r="F78" s="70">
        <v>27</v>
      </c>
      <c r="G78" s="17">
        <v>1</v>
      </c>
      <c r="H78" s="18" t="s">
        <v>437</v>
      </c>
    </row>
    <row r="79" spans="1:8" ht="18.75" customHeight="1">
      <c r="A79" s="56" t="s">
        <v>428</v>
      </c>
      <c r="B79" s="69" t="s">
        <v>427</v>
      </c>
      <c r="C79" s="35" t="s">
        <v>178</v>
      </c>
      <c r="D79" s="39">
        <v>1280</v>
      </c>
      <c r="E79" s="16"/>
      <c r="F79" s="70">
        <v>1280</v>
      </c>
      <c r="G79" s="17">
        <v>1</v>
      </c>
      <c r="H79" s="18" t="s">
        <v>429</v>
      </c>
    </row>
    <row r="80" spans="1:8" ht="18.75" customHeight="1">
      <c r="A80" s="56" t="s">
        <v>431</v>
      </c>
      <c r="B80" s="69" t="s">
        <v>430</v>
      </c>
      <c r="C80" s="37" t="s">
        <v>18</v>
      </c>
      <c r="D80" s="38">
        <v>100</v>
      </c>
      <c r="E80" s="16"/>
      <c r="F80" s="70">
        <v>100</v>
      </c>
      <c r="G80" s="17">
        <v>1</v>
      </c>
      <c r="H80" s="18" t="s">
        <v>432</v>
      </c>
    </row>
    <row r="81" spans="1:8" ht="18.75" customHeight="1">
      <c r="A81" s="54" t="s">
        <v>435</v>
      </c>
      <c r="B81" s="69" t="s">
        <v>433</v>
      </c>
      <c r="C81" s="37" t="s">
        <v>434</v>
      </c>
      <c r="D81" s="38">
        <v>50</v>
      </c>
      <c r="E81" s="16"/>
      <c r="F81" s="70">
        <v>50</v>
      </c>
      <c r="G81" s="17">
        <v>1</v>
      </c>
      <c r="H81" s="18" t="s">
        <v>566</v>
      </c>
    </row>
    <row r="82" spans="1:8" ht="18.75" customHeight="1">
      <c r="A82" s="54" t="s">
        <v>534</v>
      </c>
      <c r="B82" s="69" t="s">
        <v>540</v>
      </c>
      <c r="C82" s="37" t="s">
        <v>541</v>
      </c>
      <c r="D82" s="38"/>
      <c r="E82" s="16">
        <v>200</v>
      </c>
      <c r="F82" s="70">
        <v>200</v>
      </c>
      <c r="G82" s="17">
        <v>1</v>
      </c>
      <c r="H82" s="18" t="s">
        <v>542</v>
      </c>
    </row>
    <row r="83" spans="1:8" ht="18.75" customHeight="1">
      <c r="A83" s="54" t="s">
        <v>441</v>
      </c>
      <c r="B83" s="69" t="s">
        <v>442</v>
      </c>
      <c r="C83" s="37" t="s">
        <v>131</v>
      </c>
      <c r="D83" s="38"/>
      <c r="E83" s="16">
        <v>100</v>
      </c>
      <c r="F83" s="70">
        <v>100</v>
      </c>
      <c r="G83" s="17">
        <v>1</v>
      </c>
      <c r="H83" s="18" t="s">
        <v>443</v>
      </c>
    </row>
    <row r="84" spans="1:8" ht="18.75" customHeight="1">
      <c r="A84" s="54" t="s">
        <v>444</v>
      </c>
      <c r="B84" s="69" t="s">
        <v>445</v>
      </c>
      <c r="C84" s="37" t="s">
        <v>131</v>
      </c>
      <c r="D84" s="38"/>
      <c r="E84" s="16">
        <v>85</v>
      </c>
      <c r="F84" s="70">
        <v>85</v>
      </c>
      <c r="G84" s="17">
        <v>1</v>
      </c>
      <c r="H84" s="18" t="s">
        <v>446</v>
      </c>
    </row>
    <row r="85" spans="1:8" ht="18.75" customHeight="1">
      <c r="A85" s="54" t="s">
        <v>450</v>
      </c>
      <c r="B85" s="69" t="s">
        <v>451</v>
      </c>
      <c r="C85" s="37" t="s">
        <v>131</v>
      </c>
      <c r="D85" s="38"/>
      <c r="E85" s="16">
        <v>16.2</v>
      </c>
      <c r="F85" s="70">
        <v>16.2</v>
      </c>
      <c r="G85" s="17">
        <v>1</v>
      </c>
      <c r="H85" s="18" t="s">
        <v>452</v>
      </c>
    </row>
    <row r="86" spans="1:8" ht="18.75" customHeight="1">
      <c r="A86" s="54" t="s">
        <v>450</v>
      </c>
      <c r="B86" s="69" t="s">
        <v>456</v>
      </c>
      <c r="C86" s="37" t="s">
        <v>131</v>
      </c>
      <c r="D86" s="38"/>
      <c r="E86" s="16">
        <v>50</v>
      </c>
      <c r="F86" s="70">
        <v>50</v>
      </c>
      <c r="G86" s="17">
        <v>1</v>
      </c>
      <c r="H86" s="18" t="s">
        <v>457</v>
      </c>
    </row>
    <row r="87" spans="1:8" ht="18.75" customHeight="1">
      <c r="A87" s="54" t="s">
        <v>450</v>
      </c>
      <c r="B87" s="69" t="s">
        <v>458</v>
      </c>
      <c r="C87" s="37" t="s">
        <v>131</v>
      </c>
      <c r="D87" s="38"/>
      <c r="E87" s="16">
        <v>50</v>
      </c>
      <c r="F87" s="70">
        <v>50</v>
      </c>
      <c r="G87" s="17">
        <v>1</v>
      </c>
      <c r="H87" s="18" t="s">
        <v>459</v>
      </c>
    </row>
    <row r="88" spans="1:8" ht="18.75" customHeight="1">
      <c r="A88" s="54" t="s">
        <v>460</v>
      </c>
      <c r="B88" s="69" t="s">
        <v>461</v>
      </c>
      <c r="C88" s="37" t="s">
        <v>131</v>
      </c>
      <c r="D88" s="38"/>
      <c r="E88" s="16">
        <v>8</v>
      </c>
      <c r="F88" s="70">
        <v>8</v>
      </c>
      <c r="G88" s="17">
        <v>1</v>
      </c>
      <c r="H88" s="18" t="s">
        <v>462</v>
      </c>
    </row>
    <row r="89" spans="1:8" ht="18.75" customHeight="1">
      <c r="A89" s="54" t="s">
        <v>441</v>
      </c>
      <c r="B89" s="69" t="s">
        <v>463</v>
      </c>
      <c r="C89" s="37" t="s">
        <v>131</v>
      </c>
      <c r="D89" s="38"/>
      <c r="E89" s="16">
        <v>20</v>
      </c>
      <c r="F89" s="70">
        <v>20</v>
      </c>
      <c r="G89" s="17">
        <v>1</v>
      </c>
      <c r="H89" s="18" t="s">
        <v>464</v>
      </c>
    </row>
    <row r="90" spans="1:8" ht="18.75" customHeight="1">
      <c r="A90" s="54" t="s">
        <v>450</v>
      </c>
      <c r="B90" s="69" t="s">
        <v>465</v>
      </c>
      <c r="C90" s="37" t="s">
        <v>131</v>
      </c>
      <c r="D90" s="38"/>
      <c r="E90" s="16">
        <v>15</v>
      </c>
      <c r="F90" s="70">
        <v>15</v>
      </c>
      <c r="G90" s="17">
        <v>1</v>
      </c>
      <c r="H90" s="18" t="s">
        <v>466</v>
      </c>
    </row>
    <row r="91" spans="1:8" ht="18.75" customHeight="1">
      <c r="A91" s="54" t="s">
        <v>450</v>
      </c>
      <c r="B91" s="69" t="s">
        <v>469</v>
      </c>
      <c r="C91" s="37" t="s">
        <v>131</v>
      </c>
      <c r="D91" s="38"/>
      <c r="E91" s="16">
        <v>10</v>
      </c>
      <c r="F91" s="70">
        <v>10</v>
      </c>
      <c r="G91" s="17">
        <v>1</v>
      </c>
      <c r="H91" s="18" t="s">
        <v>470</v>
      </c>
    </row>
    <row r="92" spans="1:8" ht="18.75" customHeight="1">
      <c r="A92" s="54" t="s">
        <v>471</v>
      </c>
      <c r="B92" s="69" t="s">
        <v>472</v>
      </c>
      <c r="C92" s="37" t="s">
        <v>18</v>
      </c>
      <c r="D92" s="38"/>
      <c r="E92" s="16">
        <v>25</v>
      </c>
      <c r="F92" s="70">
        <v>25</v>
      </c>
      <c r="G92" s="17">
        <v>1</v>
      </c>
      <c r="H92" s="18" t="s">
        <v>473</v>
      </c>
    </row>
    <row r="93" spans="1:8" ht="18.75" customHeight="1">
      <c r="A93" s="54" t="s">
        <v>474</v>
      </c>
      <c r="B93" s="69" t="s">
        <v>475</v>
      </c>
      <c r="C93" s="37" t="s">
        <v>18</v>
      </c>
      <c r="D93" s="38"/>
      <c r="E93" s="16">
        <v>35</v>
      </c>
      <c r="F93" s="70">
        <v>35</v>
      </c>
      <c r="G93" s="17">
        <v>1</v>
      </c>
      <c r="H93" s="18" t="s">
        <v>476</v>
      </c>
    </row>
    <row r="94" spans="1:8" ht="18.75" customHeight="1">
      <c r="A94" s="54" t="s">
        <v>471</v>
      </c>
      <c r="B94" s="69" t="s">
        <v>477</v>
      </c>
      <c r="C94" s="37" t="s">
        <v>18</v>
      </c>
      <c r="D94" s="38"/>
      <c r="E94" s="16">
        <v>25.8</v>
      </c>
      <c r="F94" s="70">
        <v>25.8</v>
      </c>
      <c r="G94" s="17">
        <v>1</v>
      </c>
      <c r="H94" s="18" t="s">
        <v>478</v>
      </c>
    </row>
    <row r="95" spans="1:8" ht="24.75" customHeight="1">
      <c r="A95" s="76" t="s">
        <v>479</v>
      </c>
      <c r="B95" s="69" t="s">
        <v>480</v>
      </c>
      <c r="C95" s="37" t="s">
        <v>18</v>
      </c>
      <c r="D95" s="38"/>
      <c r="E95" s="16">
        <v>46</v>
      </c>
      <c r="F95" s="70">
        <v>46</v>
      </c>
      <c r="G95" s="17">
        <v>1</v>
      </c>
      <c r="H95" s="18" t="s">
        <v>481</v>
      </c>
    </row>
    <row r="96" spans="1:8" ht="24.75" customHeight="1">
      <c r="A96" s="76" t="s">
        <v>482</v>
      </c>
      <c r="B96" s="69" t="s">
        <v>483</v>
      </c>
      <c r="C96" s="37" t="s">
        <v>18</v>
      </c>
      <c r="D96" s="38"/>
      <c r="E96" s="16">
        <v>20</v>
      </c>
      <c r="F96" s="70">
        <v>20</v>
      </c>
      <c r="G96" s="17">
        <v>1</v>
      </c>
      <c r="H96" s="18" t="s">
        <v>484</v>
      </c>
    </row>
    <row r="97" spans="1:8" ht="29.25" customHeight="1">
      <c r="A97" s="76" t="s">
        <v>485</v>
      </c>
      <c r="B97" s="69" t="s">
        <v>486</v>
      </c>
      <c r="C97" s="37" t="s">
        <v>18</v>
      </c>
      <c r="D97" s="38"/>
      <c r="E97" s="16">
        <v>15</v>
      </c>
      <c r="F97" s="38">
        <v>15</v>
      </c>
      <c r="G97" s="17">
        <v>1</v>
      </c>
      <c r="H97" s="18" t="s">
        <v>487</v>
      </c>
    </row>
    <row r="98" spans="1:8" ht="23.25" customHeight="1">
      <c r="A98" s="76" t="s">
        <v>530</v>
      </c>
      <c r="B98" s="69" t="s">
        <v>531</v>
      </c>
      <c r="C98" s="37" t="s">
        <v>532</v>
      </c>
      <c r="D98" s="38"/>
      <c r="E98" s="75">
        <v>6</v>
      </c>
      <c r="F98" s="38">
        <v>6</v>
      </c>
      <c r="G98" s="17">
        <v>1</v>
      </c>
      <c r="H98" s="18" t="s">
        <v>533</v>
      </c>
    </row>
    <row r="99" spans="1:8" ht="23.25" customHeight="1">
      <c r="A99" s="76" t="s">
        <v>534</v>
      </c>
      <c r="B99" s="69" t="s">
        <v>535</v>
      </c>
      <c r="C99" s="37" t="s">
        <v>536</v>
      </c>
      <c r="D99" s="38"/>
      <c r="E99" s="75">
        <v>5</v>
      </c>
      <c r="F99" s="38">
        <v>5</v>
      </c>
      <c r="G99" s="17">
        <v>1</v>
      </c>
      <c r="H99" s="18" t="s">
        <v>537</v>
      </c>
    </row>
    <row r="100" spans="1:8" ht="21" customHeight="1">
      <c r="A100" s="76" t="s">
        <v>503</v>
      </c>
      <c r="B100" s="69" t="s">
        <v>538</v>
      </c>
      <c r="C100" s="37" t="s">
        <v>536</v>
      </c>
      <c r="D100" s="38"/>
      <c r="E100" s="75">
        <v>3</v>
      </c>
      <c r="F100" s="38">
        <v>3</v>
      </c>
      <c r="G100" s="17">
        <v>1</v>
      </c>
      <c r="H100" s="18" t="s">
        <v>539</v>
      </c>
    </row>
    <row r="101" spans="1:8" ht="18.75" customHeight="1">
      <c r="A101" s="59"/>
      <c r="B101" s="69"/>
      <c r="C101" s="35"/>
      <c r="D101" s="39"/>
      <c r="E101" s="63"/>
      <c r="F101" s="38"/>
      <c r="G101" s="17"/>
      <c r="H101" s="18"/>
    </row>
    <row r="102" spans="1:8" ht="21" customHeight="1">
      <c r="A102" s="53" t="s">
        <v>81</v>
      </c>
      <c r="B102" s="10" t="s">
        <v>22</v>
      </c>
      <c r="C102" s="25" t="s">
        <v>20</v>
      </c>
      <c r="D102" s="26">
        <f>SUM(D103:D139)</f>
        <v>2246</v>
      </c>
      <c r="E102" s="26">
        <f>SUM(E103:E139)</f>
        <v>533.2</v>
      </c>
      <c r="F102" s="26">
        <f>SUM(F103:F139)</f>
        <v>2779.2</v>
      </c>
      <c r="G102" s="27">
        <v>1</v>
      </c>
      <c r="H102" s="18"/>
    </row>
    <row r="103" spans="1:8" ht="18.75" customHeight="1">
      <c r="A103" s="91" t="s">
        <v>193</v>
      </c>
      <c r="B103" s="65" t="s">
        <v>159</v>
      </c>
      <c r="C103" s="40" t="s">
        <v>160</v>
      </c>
      <c r="D103" s="41">
        <v>320</v>
      </c>
      <c r="E103" s="36"/>
      <c r="F103" s="36">
        <v>320</v>
      </c>
      <c r="G103" s="24">
        <v>1</v>
      </c>
      <c r="H103" s="18" t="s">
        <v>167</v>
      </c>
    </row>
    <row r="104" spans="1:8" ht="18.75" customHeight="1">
      <c r="A104" s="91"/>
      <c r="B104" s="66" t="s">
        <v>161</v>
      </c>
      <c r="C104" s="40" t="s">
        <v>13</v>
      </c>
      <c r="D104" s="41">
        <v>70</v>
      </c>
      <c r="E104" s="36"/>
      <c r="F104" s="36">
        <v>70</v>
      </c>
      <c r="G104" s="24">
        <v>1</v>
      </c>
      <c r="H104" s="43" t="s">
        <v>168</v>
      </c>
    </row>
    <row r="105" spans="1:8" ht="18.75" customHeight="1">
      <c r="A105" s="91"/>
      <c r="B105" s="66" t="s">
        <v>162</v>
      </c>
      <c r="C105" s="40" t="s">
        <v>13</v>
      </c>
      <c r="D105" s="41">
        <v>40</v>
      </c>
      <c r="E105" s="36"/>
      <c r="F105" s="36">
        <v>40</v>
      </c>
      <c r="G105" s="24">
        <v>1</v>
      </c>
      <c r="H105" s="43" t="s">
        <v>169</v>
      </c>
    </row>
    <row r="106" spans="1:8" ht="18.75" customHeight="1">
      <c r="A106" s="91"/>
      <c r="B106" s="66" t="s">
        <v>165</v>
      </c>
      <c r="C106" s="40" t="s">
        <v>166</v>
      </c>
      <c r="D106" s="41">
        <v>50</v>
      </c>
      <c r="E106" s="67"/>
      <c r="F106" s="36">
        <v>50</v>
      </c>
      <c r="G106" s="24">
        <v>1</v>
      </c>
      <c r="H106" s="43" t="s">
        <v>170</v>
      </c>
    </row>
    <row r="107" spans="1:8" ht="18.75" customHeight="1">
      <c r="A107" s="91"/>
      <c r="B107" s="66" t="s">
        <v>163</v>
      </c>
      <c r="C107" s="40" t="s">
        <v>13</v>
      </c>
      <c r="D107" s="41">
        <v>27</v>
      </c>
      <c r="E107" s="16"/>
      <c r="F107" s="36">
        <v>27</v>
      </c>
      <c r="G107" s="24">
        <v>1</v>
      </c>
      <c r="H107" s="43" t="s">
        <v>171</v>
      </c>
    </row>
    <row r="108" spans="1:8" ht="18.75" customHeight="1">
      <c r="A108" s="91"/>
      <c r="B108" s="66" t="s">
        <v>164</v>
      </c>
      <c r="C108" s="40" t="s">
        <v>13</v>
      </c>
      <c r="D108" s="41">
        <v>250</v>
      </c>
      <c r="E108" s="16"/>
      <c r="F108" s="36">
        <v>250</v>
      </c>
      <c r="G108" s="24">
        <v>1</v>
      </c>
      <c r="H108" s="18" t="s">
        <v>172</v>
      </c>
    </row>
    <row r="109" spans="1:8" ht="18.75" customHeight="1">
      <c r="A109" s="91" t="s">
        <v>192</v>
      </c>
      <c r="B109" s="72" t="s">
        <v>173</v>
      </c>
      <c r="C109" s="35" t="s">
        <v>13</v>
      </c>
      <c r="D109" s="36">
        <v>20</v>
      </c>
      <c r="E109" s="16"/>
      <c r="F109" s="36">
        <v>20</v>
      </c>
      <c r="G109" s="24">
        <v>1</v>
      </c>
      <c r="H109" s="18" t="s">
        <v>175</v>
      </c>
    </row>
    <row r="110" spans="1:8" ht="18.75" customHeight="1">
      <c r="A110" s="91"/>
      <c r="B110" s="72" t="s">
        <v>174</v>
      </c>
      <c r="C110" s="35" t="s">
        <v>13</v>
      </c>
      <c r="D110" s="36">
        <v>20</v>
      </c>
      <c r="E110" s="16"/>
      <c r="F110" s="36">
        <v>20</v>
      </c>
      <c r="G110" s="24">
        <v>1</v>
      </c>
      <c r="H110" s="18" t="s">
        <v>176</v>
      </c>
    </row>
    <row r="111" spans="1:8" ht="18.75" customHeight="1">
      <c r="A111" s="56" t="s">
        <v>191</v>
      </c>
      <c r="B111" s="72" t="s">
        <v>190</v>
      </c>
      <c r="C111" s="35" t="s">
        <v>166</v>
      </c>
      <c r="D111" s="36">
        <v>900</v>
      </c>
      <c r="E111" s="16"/>
      <c r="F111" s="36">
        <v>900</v>
      </c>
      <c r="G111" s="24">
        <v>1</v>
      </c>
      <c r="H111" s="18" t="s">
        <v>231</v>
      </c>
    </row>
    <row r="112" spans="1:8" ht="18.75" customHeight="1">
      <c r="A112" s="82" t="s">
        <v>228</v>
      </c>
      <c r="B112" s="72" t="s">
        <v>229</v>
      </c>
      <c r="C112" s="35" t="s">
        <v>13</v>
      </c>
      <c r="D112" s="36">
        <v>45</v>
      </c>
      <c r="E112" s="16"/>
      <c r="F112" s="36">
        <v>45</v>
      </c>
      <c r="G112" s="24">
        <v>1</v>
      </c>
      <c r="H112" s="18" t="s">
        <v>232</v>
      </c>
    </row>
    <row r="113" spans="1:8" ht="18.75" customHeight="1">
      <c r="A113" s="82"/>
      <c r="B113" s="72" t="s">
        <v>230</v>
      </c>
      <c r="C113" s="35" t="s">
        <v>13</v>
      </c>
      <c r="D113" s="36">
        <v>30</v>
      </c>
      <c r="E113" s="16"/>
      <c r="F113" s="36">
        <v>30</v>
      </c>
      <c r="G113" s="24">
        <v>1</v>
      </c>
      <c r="H113" s="18" t="s">
        <v>559</v>
      </c>
    </row>
    <row r="114" spans="1:8" ht="18.75" customHeight="1">
      <c r="A114" s="56" t="s">
        <v>233</v>
      </c>
      <c r="B114" s="72" t="s">
        <v>234</v>
      </c>
      <c r="C114" s="44" t="s">
        <v>13</v>
      </c>
      <c r="D114" s="67">
        <v>50</v>
      </c>
      <c r="E114" s="16"/>
      <c r="F114" s="67">
        <v>50</v>
      </c>
      <c r="G114" s="24">
        <v>1</v>
      </c>
      <c r="H114" s="18" t="s">
        <v>235</v>
      </c>
    </row>
    <row r="115" spans="1:8" ht="18.75" customHeight="1">
      <c r="A115" s="91" t="s">
        <v>239</v>
      </c>
      <c r="B115" s="72" t="s">
        <v>236</v>
      </c>
      <c r="C115" s="35" t="s">
        <v>13</v>
      </c>
      <c r="D115" s="36">
        <v>25</v>
      </c>
      <c r="E115" s="16"/>
      <c r="F115" s="36">
        <v>25</v>
      </c>
      <c r="G115" s="24">
        <v>1</v>
      </c>
      <c r="H115" s="18" t="s">
        <v>240</v>
      </c>
    </row>
    <row r="116" spans="1:8" ht="18.75" customHeight="1">
      <c r="A116" s="91"/>
      <c r="B116" s="72" t="s">
        <v>237</v>
      </c>
      <c r="C116" s="35" t="s">
        <v>13</v>
      </c>
      <c r="D116" s="36">
        <v>25</v>
      </c>
      <c r="E116" s="16"/>
      <c r="F116" s="36">
        <v>25</v>
      </c>
      <c r="G116" s="24">
        <v>1</v>
      </c>
      <c r="H116" s="18" t="s">
        <v>560</v>
      </c>
    </row>
    <row r="117" spans="1:8" ht="18.75" customHeight="1">
      <c r="A117" s="91"/>
      <c r="B117" s="72" t="s">
        <v>238</v>
      </c>
      <c r="C117" s="35" t="s">
        <v>13</v>
      </c>
      <c r="D117" s="36">
        <v>20</v>
      </c>
      <c r="E117" s="16"/>
      <c r="F117" s="36">
        <v>20</v>
      </c>
      <c r="G117" s="24">
        <v>1</v>
      </c>
      <c r="H117" s="18" t="s">
        <v>241</v>
      </c>
    </row>
    <row r="118" spans="1:8" ht="18.75" customHeight="1">
      <c r="A118" s="91" t="s">
        <v>303</v>
      </c>
      <c r="B118" s="66" t="s">
        <v>291</v>
      </c>
      <c r="C118" s="40" t="s">
        <v>292</v>
      </c>
      <c r="D118" s="41">
        <v>18</v>
      </c>
      <c r="E118" s="16"/>
      <c r="F118" s="41">
        <v>18</v>
      </c>
      <c r="G118" s="24">
        <v>1</v>
      </c>
      <c r="H118" s="18" t="s">
        <v>306</v>
      </c>
    </row>
    <row r="119" spans="1:8" ht="18.75" customHeight="1">
      <c r="A119" s="91"/>
      <c r="B119" s="66" t="s">
        <v>293</v>
      </c>
      <c r="C119" s="40" t="s">
        <v>292</v>
      </c>
      <c r="D119" s="41">
        <v>13</v>
      </c>
      <c r="E119" s="16"/>
      <c r="F119" s="41">
        <v>13</v>
      </c>
      <c r="G119" s="24">
        <v>1</v>
      </c>
      <c r="H119" s="18" t="s">
        <v>304</v>
      </c>
    </row>
    <row r="120" spans="1:8" ht="18.75" customHeight="1">
      <c r="A120" s="91"/>
      <c r="B120" s="66" t="s">
        <v>294</v>
      </c>
      <c r="C120" s="40" t="s">
        <v>292</v>
      </c>
      <c r="D120" s="41">
        <v>18</v>
      </c>
      <c r="E120" s="16"/>
      <c r="F120" s="41">
        <v>18</v>
      </c>
      <c r="G120" s="24">
        <v>1</v>
      </c>
      <c r="H120" s="18" t="s">
        <v>305</v>
      </c>
    </row>
    <row r="121" spans="1:8" ht="18.75" customHeight="1">
      <c r="A121" s="91"/>
      <c r="B121" s="66" t="s">
        <v>295</v>
      </c>
      <c r="C121" s="40" t="s">
        <v>292</v>
      </c>
      <c r="D121" s="41">
        <v>14</v>
      </c>
      <c r="E121" s="16"/>
      <c r="F121" s="41">
        <v>14</v>
      </c>
      <c r="G121" s="24">
        <v>1</v>
      </c>
      <c r="H121" s="18" t="s">
        <v>307</v>
      </c>
    </row>
    <row r="122" spans="1:8" ht="18.75" customHeight="1">
      <c r="A122" s="91"/>
      <c r="B122" s="66" t="s">
        <v>296</v>
      </c>
      <c r="C122" s="40" t="s">
        <v>292</v>
      </c>
      <c r="D122" s="41">
        <v>12</v>
      </c>
      <c r="E122" s="16"/>
      <c r="F122" s="41">
        <v>12</v>
      </c>
      <c r="G122" s="24">
        <v>1</v>
      </c>
      <c r="H122" s="18" t="s">
        <v>308</v>
      </c>
    </row>
    <row r="123" spans="1:8" ht="18.75" customHeight="1">
      <c r="A123" s="91"/>
      <c r="B123" s="66" t="s">
        <v>297</v>
      </c>
      <c r="C123" s="40" t="s">
        <v>292</v>
      </c>
      <c r="D123" s="41">
        <v>20</v>
      </c>
      <c r="E123" s="16"/>
      <c r="F123" s="41">
        <v>20</v>
      </c>
      <c r="G123" s="24">
        <v>1</v>
      </c>
      <c r="H123" s="18" t="s">
        <v>309</v>
      </c>
    </row>
    <row r="124" spans="1:8" ht="18.75" customHeight="1">
      <c r="A124" s="91"/>
      <c r="B124" s="66" t="s">
        <v>298</v>
      </c>
      <c r="C124" s="40" t="s">
        <v>292</v>
      </c>
      <c r="D124" s="41">
        <v>20</v>
      </c>
      <c r="E124" s="16"/>
      <c r="F124" s="41">
        <v>20</v>
      </c>
      <c r="G124" s="24">
        <v>1</v>
      </c>
      <c r="H124" s="18" t="s">
        <v>310</v>
      </c>
    </row>
    <row r="125" spans="1:8" ht="18.75" customHeight="1">
      <c r="A125" s="91"/>
      <c r="B125" s="66" t="s">
        <v>299</v>
      </c>
      <c r="C125" s="40" t="s">
        <v>292</v>
      </c>
      <c r="D125" s="41">
        <v>10</v>
      </c>
      <c r="E125" s="16"/>
      <c r="F125" s="41">
        <v>10</v>
      </c>
      <c r="G125" s="24">
        <v>1</v>
      </c>
      <c r="H125" s="18" t="s">
        <v>311</v>
      </c>
    </row>
    <row r="126" spans="1:8" ht="18.75" customHeight="1">
      <c r="A126" s="91"/>
      <c r="B126" s="66" t="s">
        <v>300</v>
      </c>
      <c r="C126" s="40" t="s">
        <v>292</v>
      </c>
      <c r="D126" s="41">
        <v>12</v>
      </c>
      <c r="E126" s="16"/>
      <c r="F126" s="41">
        <v>12</v>
      </c>
      <c r="G126" s="24">
        <v>1</v>
      </c>
      <c r="H126" s="18" t="s">
        <v>312</v>
      </c>
    </row>
    <row r="127" spans="1:8" ht="18.75" customHeight="1">
      <c r="A127" s="91"/>
      <c r="B127" s="66" t="s">
        <v>301</v>
      </c>
      <c r="C127" s="40" t="s">
        <v>292</v>
      </c>
      <c r="D127" s="41">
        <v>30</v>
      </c>
      <c r="E127" s="16"/>
      <c r="F127" s="41">
        <v>30</v>
      </c>
      <c r="G127" s="24">
        <v>1</v>
      </c>
      <c r="H127" s="18" t="s">
        <v>313</v>
      </c>
    </row>
    <row r="128" spans="1:8" ht="18.75" customHeight="1">
      <c r="A128" s="92"/>
      <c r="B128" s="66" t="s">
        <v>302</v>
      </c>
      <c r="C128" s="40" t="s">
        <v>292</v>
      </c>
      <c r="D128" s="41">
        <v>2</v>
      </c>
      <c r="E128" s="16"/>
      <c r="F128" s="41">
        <v>2</v>
      </c>
      <c r="G128" s="24">
        <v>1</v>
      </c>
      <c r="H128" s="18" t="s">
        <v>561</v>
      </c>
    </row>
    <row r="129" spans="1:8" ht="18.75" customHeight="1">
      <c r="A129" s="93" t="s">
        <v>371</v>
      </c>
      <c r="B129" s="80" t="s">
        <v>358</v>
      </c>
      <c r="C129" s="35" t="s">
        <v>13</v>
      </c>
      <c r="D129" s="36">
        <v>15</v>
      </c>
      <c r="E129" s="16"/>
      <c r="F129" s="36">
        <v>15</v>
      </c>
      <c r="G129" s="24">
        <v>1</v>
      </c>
      <c r="H129" s="18" t="s">
        <v>365</v>
      </c>
    </row>
    <row r="130" spans="1:8" ht="18.75" customHeight="1">
      <c r="A130" s="94"/>
      <c r="B130" s="69" t="s">
        <v>359</v>
      </c>
      <c r="C130" s="35" t="s">
        <v>13</v>
      </c>
      <c r="D130" s="36">
        <v>30</v>
      </c>
      <c r="E130" s="16"/>
      <c r="F130" s="36">
        <v>30</v>
      </c>
      <c r="G130" s="24">
        <v>1</v>
      </c>
      <c r="H130" s="18" t="s">
        <v>363</v>
      </c>
    </row>
    <row r="131" spans="1:8" ht="18.75" customHeight="1">
      <c r="A131" s="94"/>
      <c r="B131" s="69" t="s">
        <v>360</v>
      </c>
      <c r="C131" s="35" t="s">
        <v>13</v>
      </c>
      <c r="D131" s="36">
        <v>25</v>
      </c>
      <c r="E131" s="16"/>
      <c r="F131" s="36">
        <v>25</v>
      </c>
      <c r="G131" s="24">
        <v>1</v>
      </c>
      <c r="H131" s="18" t="s">
        <v>364</v>
      </c>
    </row>
    <row r="132" spans="1:8" ht="18.75" customHeight="1">
      <c r="A132" s="94"/>
      <c r="B132" s="69" t="s">
        <v>361</v>
      </c>
      <c r="C132" s="35" t="s">
        <v>13</v>
      </c>
      <c r="D132" s="36">
        <v>25</v>
      </c>
      <c r="E132" s="16"/>
      <c r="F132" s="36">
        <v>25</v>
      </c>
      <c r="G132" s="24">
        <v>1</v>
      </c>
      <c r="H132" s="18" t="s">
        <v>366</v>
      </c>
    </row>
    <row r="133" spans="1:8" ht="18.75" customHeight="1">
      <c r="A133" s="94"/>
      <c r="B133" s="69" t="s">
        <v>362</v>
      </c>
      <c r="C133" s="35" t="s">
        <v>13</v>
      </c>
      <c r="D133" s="36">
        <v>20</v>
      </c>
      <c r="E133" s="16"/>
      <c r="F133" s="36">
        <v>20</v>
      </c>
      <c r="G133" s="24">
        <v>1</v>
      </c>
      <c r="H133" s="18" t="s">
        <v>367</v>
      </c>
    </row>
    <row r="134" spans="1:8" ht="18.75" customHeight="1">
      <c r="A134" s="91" t="s">
        <v>416</v>
      </c>
      <c r="B134" s="72" t="s">
        <v>413</v>
      </c>
      <c r="C134" s="35" t="s">
        <v>13</v>
      </c>
      <c r="D134" s="36">
        <v>20</v>
      </c>
      <c r="E134" s="16"/>
      <c r="F134" s="36">
        <v>20</v>
      </c>
      <c r="G134" s="24">
        <v>1</v>
      </c>
      <c r="H134" s="18" t="s">
        <v>417</v>
      </c>
    </row>
    <row r="135" spans="1:8" ht="18.75" customHeight="1">
      <c r="A135" s="92"/>
      <c r="B135" s="72" t="s">
        <v>414</v>
      </c>
      <c r="C135" s="35" t="s">
        <v>13</v>
      </c>
      <c r="D135" s="36">
        <v>30</v>
      </c>
      <c r="E135" s="16"/>
      <c r="F135" s="36">
        <v>30</v>
      </c>
      <c r="G135" s="24">
        <v>1</v>
      </c>
      <c r="H135" s="18" t="s">
        <v>418</v>
      </c>
    </row>
    <row r="136" spans="1:8" ht="18.75" customHeight="1">
      <c r="A136" s="92"/>
      <c r="B136" s="72" t="s">
        <v>415</v>
      </c>
      <c r="C136" s="35" t="s">
        <v>13</v>
      </c>
      <c r="D136" s="36">
        <v>20</v>
      </c>
      <c r="E136" s="16"/>
      <c r="F136" s="36">
        <v>20</v>
      </c>
      <c r="G136" s="24">
        <v>1</v>
      </c>
      <c r="H136" s="18" t="s">
        <v>419</v>
      </c>
    </row>
    <row r="137" spans="1:8" ht="18.75" customHeight="1">
      <c r="A137" s="54" t="s">
        <v>510</v>
      </c>
      <c r="B137" s="72" t="s">
        <v>511</v>
      </c>
      <c r="C137" s="44" t="s">
        <v>13</v>
      </c>
      <c r="D137" s="67"/>
      <c r="E137" s="16">
        <v>5</v>
      </c>
      <c r="F137" s="36">
        <v>5</v>
      </c>
      <c r="G137" s="24">
        <v>1</v>
      </c>
      <c r="H137" s="18" t="s">
        <v>512</v>
      </c>
    </row>
    <row r="138" spans="1:8" ht="27.75" customHeight="1">
      <c r="A138" s="76" t="s">
        <v>513</v>
      </c>
      <c r="B138" s="72" t="s">
        <v>514</v>
      </c>
      <c r="C138" s="44" t="s">
        <v>13</v>
      </c>
      <c r="D138" s="67"/>
      <c r="E138" s="16">
        <v>28.2</v>
      </c>
      <c r="F138" s="36">
        <v>28.2</v>
      </c>
      <c r="G138" s="24">
        <v>1</v>
      </c>
      <c r="H138" s="18" t="s">
        <v>515</v>
      </c>
    </row>
    <row r="139" spans="1:8" ht="19.5" customHeight="1">
      <c r="A139" s="54" t="s">
        <v>521</v>
      </c>
      <c r="B139" s="66" t="s">
        <v>522</v>
      </c>
      <c r="C139" s="40" t="s">
        <v>523</v>
      </c>
      <c r="D139" s="41"/>
      <c r="E139" s="16">
        <v>500</v>
      </c>
      <c r="F139" s="36">
        <v>500</v>
      </c>
      <c r="G139" s="17">
        <v>1</v>
      </c>
      <c r="H139" s="43" t="s">
        <v>524</v>
      </c>
    </row>
    <row r="140" spans="1:8" ht="21.75" customHeight="1">
      <c r="A140" s="53" t="s">
        <v>81</v>
      </c>
      <c r="B140" s="10" t="s">
        <v>23</v>
      </c>
      <c r="C140" s="25" t="s">
        <v>20</v>
      </c>
      <c r="D140" s="26">
        <f>SUM(D141:D169)</f>
        <v>3216.53</v>
      </c>
      <c r="E140" s="26">
        <f>SUM(E141:E169)</f>
        <v>150</v>
      </c>
      <c r="F140" s="26">
        <f>SUM(F141:F169)</f>
        <v>3366.53</v>
      </c>
      <c r="G140" s="30">
        <v>1</v>
      </c>
      <c r="H140" s="31"/>
    </row>
    <row r="141" spans="1:8" ht="18.75" customHeight="1">
      <c r="A141" s="54" t="s">
        <v>91</v>
      </c>
      <c r="B141" s="77" t="s">
        <v>92</v>
      </c>
      <c r="C141" s="35" t="s">
        <v>7</v>
      </c>
      <c r="D141" s="39">
        <v>24</v>
      </c>
      <c r="E141" s="16"/>
      <c r="F141" s="16">
        <v>24</v>
      </c>
      <c r="G141" s="24">
        <v>1</v>
      </c>
      <c r="H141" s="43" t="s">
        <v>93</v>
      </c>
    </row>
    <row r="142" spans="1:8" ht="18.75" customHeight="1">
      <c r="A142" s="54" t="s">
        <v>94</v>
      </c>
      <c r="B142" s="77" t="s">
        <v>95</v>
      </c>
      <c r="C142" s="35" t="s">
        <v>7</v>
      </c>
      <c r="D142" s="39">
        <v>80</v>
      </c>
      <c r="E142" s="16"/>
      <c r="F142" s="16">
        <v>80</v>
      </c>
      <c r="G142" s="24">
        <v>1</v>
      </c>
      <c r="H142" s="43" t="s">
        <v>96</v>
      </c>
    </row>
    <row r="143" spans="1:8" ht="18.75" customHeight="1">
      <c r="A143" s="54" t="s">
        <v>97</v>
      </c>
      <c r="B143" s="77" t="s">
        <v>98</v>
      </c>
      <c r="C143" s="35" t="s">
        <v>7</v>
      </c>
      <c r="D143" s="39">
        <v>12</v>
      </c>
      <c r="E143" s="16"/>
      <c r="F143" s="16">
        <v>12</v>
      </c>
      <c r="G143" s="24">
        <v>1</v>
      </c>
      <c r="H143" s="43" t="s">
        <v>99</v>
      </c>
    </row>
    <row r="144" spans="1:8" ht="18.75" customHeight="1">
      <c r="A144" s="56" t="s">
        <v>100</v>
      </c>
      <c r="B144" s="77" t="s">
        <v>101</v>
      </c>
      <c r="C144" s="35" t="s">
        <v>7</v>
      </c>
      <c r="D144" s="39">
        <v>108</v>
      </c>
      <c r="E144" s="16"/>
      <c r="F144" s="16">
        <v>108</v>
      </c>
      <c r="G144" s="24">
        <v>1</v>
      </c>
      <c r="H144" s="43" t="s">
        <v>102</v>
      </c>
    </row>
    <row r="145" spans="1:8" ht="18.75" customHeight="1">
      <c r="A145" s="56" t="s">
        <v>103</v>
      </c>
      <c r="B145" s="77" t="s">
        <v>104</v>
      </c>
      <c r="C145" s="35" t="s">
        <v>7</v>
      </c>
      <c r="D145" s="39">
        <v>50.8</v>
      </c>
      <c r="E145" s="16"/>
      <c r="F145" s="16">
        <v>50.8</v>
      </c>
      <c r="G145" s="24">
        <v>1</v>
      </c>
      <c r="H145" s="43" t="s">
        <v>105</v>
      </c>
    </row>
    <row r="146" spans="1:8" ht="18.75" customHeight="1">
      <c r="A146" s="56" t="s">
        <v>189</v>
      </c>
      <c r="B146" s="77" t="s">
        <v>187</v>
      </c>
      <c r="C146" s="35" t="s">
        <v>188</v>
      </c>
      <c r="D146" s="39">
        <v>20</v>
      </c>
      <c r="E146" s="16"/>
      <c r="F146" s="16">
        <v>20</v>
      </c>
      <c r="G146" s="24">
        <v>1</v>
      </c>
      <c r="H146" s="43" t="s">
        <v>564</v>
      </c>
    </row>
    <row r="147" spans="1:8" ht="18.75" customHeight="1">
      <c r="A147" s="54" t="s">
        <v>255</v>
      </c>
      <c r="B147" s="69" t="s">
        <v>216</v>
      </c>
      <c r="C147" s="37" t="s">
        <v>186</v>
      </c>
      <c r="D147" s="38">
        <v>1</v>
      </c>
      <c r="E147" s="16"/>
      <c r="F147" s="16">
        <v>1</v>
      </c>
      <c r="G147" s="24">
        <v>1</v>
      </c>
      <c r="H147" s="43" t="s">
        <v>217</v>
      </c>
    </row>
    <row r="148" spans="1:8" ht="18.75" customHeight="1">
      <c r="A148" s="91" t="s">
        <v>256</v>
      </c>
      <c r="B148" s="69" t="s">
        <v>257</v>
      </c>
      <c r="C148" s="35" t="s">
        <v>178</v>
      </c>
      <c r="D148" s="39">
        <v>288</v>
      </c>
      <c r="E148" s="16"/>
      <c r="F148" s="16">
        <v>288</v>
      </c>
      <c r="G148" s="24">
        <v>1</v>
      </c>
      <c r="H148" s="43" t="s">
        <v>258</v>
      </c>
    </row>
    <row r="149" spans="1:8" ht="18.75" customHeight="1">
      <c r="A149" s="92"/>
      <c r="B149" s="72" t="s">
        <v>261</v>
      </c>
      <c r="C149" s="35" t="s">
        <v>166</v>
      </c>
      <c r="D149" s="36">
        <v>861</v>
      </c>
      <c r="E149" s="16"/>
      <c r="F149" s="16">
        <v>861</v>
      </c>
      <c r="G149" s="24">
        <v>1</v>
      </c>
      <c r="H149" s="43" t="s">
        <v>259</v>
      </c>
    </row>
    <row r="150" spans="1:8" ht="18.75" customHeight="1">
      <c r="A150" s="92"/>
      <c r="B150" s="77" t="s">
        <v>262</v>
      </c>
      <c r="C150" s="35" t="s">
        <v>7</v>
      </c>
      <c r="D150" s="39">
        <v>320.74</v>
      </c>
      <c r="E150" s="16"/>
      <c r="F150" s="16">
        <v>320.74</v>
      </c>
      <c r="G150" s="24">
        <v>1</v>
      </c>
      <c r="H150" s="43" t="s">
        <v>260</v>
      </c>
    </row>
    <row r="151" spans="1:8" ht="18.75" customHeight="1">
      <c r="A151" s="92"/>
      <c r="B151" s="77" t="s">
        <v>263</v>
      </c>
      <c r="C151" s="35" t="s">
        <v>7</v>
      </c>
      <c r="D151" s="39">
        <v>240</v>
      </c>
      <c r="E151" s="16"/>
      <c r="F151" s="16">
        <v>240</v>
      </c>
      <c r="G151" s="24">
        <v>1</v>
      </c>
      <c r="H151" s="43" t="s">
        <v>264</v>
      </c>
    </row>
    <row r="152" spans="1:8" ht="18.75" customHeight="1">
      <c r="A152" s="56" t="s">
        <v>398</v>
      </c>
      <c r="B152" s="68" t="s">
        <v>397</v>
      </c>
      <c r="C152" s="64" t="s">
        <v>7</v>
      </c>
      <c r="D152" s="63">
        <v>346.8</v>
      </c>
      <c r="E152" s="16"/>
      <c r="F152" s="16">
        <v>346.8</v>
      </c>
      <c r="G152" s="24">
        <v>1</v>
      </c>
      <c r="H152" s="43" t="s">
        <v>399</v>
      </c>
    </row>
    <row r="153" spans="1:8" ht="18.75" customHeight="1">
      <c r="A153" s="56" t="s">
        <v>266</v>
      </c>
      <c r="B153" s="77" t="s">
        <v>265</v>
      </c>
      <c r="C153" s="35" t="s">
        <v>188</v>
      </c>
      <c r="D153" s="39">
        <v>455.95</v>
      </c>
      <c r="E153" s="16"/>
      <c r="F153" s="16">
        <v>455.95</v>
      </c>
      <c r="G153" s="24">
        <v>1</v>
      </c>
      <c r="H153" s="43" t="s">
        <v>267</v>
      </c>
    </row>
    <row r="154" spans="1:8" ht="18.75" customHeight="1">
      <c r="A154" s="56" t="s">
        <v>281</v>
      </c>
      <c r="B154" s="72" t="s">
        <v>280</v>
      </c>
      <c r="C154" s="35" t="s">
        <v>7</v>
      </c>
      <c r="D154" s="39">
        <v>75.24</v>
      </c>
      <c r="E154" s="16"/>
      <c r="F154" s="16">
        <v>75.24</v>
      </c>
      <c r="G154" s="24">
        <v>1</v>
      </c>
      <c r="H154" s="43" t="s">
        <v>282</v>
      </c>
    </row>
    <row r="155" spans="1:8" ht="18.75" customHeight="1">
      <c r="A155" s="56" t="s">
        <v>284</v>
      </c>
      <c r="B155" s="77" t="s">
        <v>283</v>
      </c>
      <c r="C155" s="35" t="s">
        <v>188</v>
      </c>
      <c r="D155" s="39">
        <v>10</v>
      </c>
      <c r="E155" s="16"/>
      <c r="F155" s="16">
        <v>10</v>
      </c>
      <c r="G155" s="24">
        <v>1</v>
      </c>
      <c r="H155" s="43" t="s">
        <v>563</v>
      </c>
    </row>
    <row r="156" spans="1:8" ht="18.75" customHeight="1">
      <c r="A156" s="56" t="s">
        <v>286</v>
      </c>
      <c r="B156" s="77" t="s">
        <v>285</v>
      </c>
      <c r="C156" s="35" t="s">
        <v>188</v>
      </c>
      <c r="D156" s="39">
        <v>185</v>
      </c>
      <c r="E156" s="16"/>
      <c r="F156" s="16">
        <v>185</v>
      </c>
      <c r="G156" s="24">
        <v>1</v>
      </c>
      <c r="H156" s="43" t="s">
        <v>287</v>
      </c>
    </row>
    <row r="157" spans="1:8" ht="18.75" customHeight="1">
      <c r="A157" s="56" t="s">
        <v>289</v>
      </c>
      <c r="B157" s="77" t="s">
        <v>288</v>
      </c>
      <c r="C157" s="35" t="s">
        <v>188</v>
      </c>
      <c r="D157" s="39">
        <v>56</v>
      </c>
      <c r="E157" s="16"/>
      <c r="F157" s="16">
        <v>56</v>
      </c>
      <c r="G157" s="24">
        <v>1</v>
      </c>
      <c r="H157" s="43" t="s">
        <v>290</v>
      </c>
    </row>
    <row r="158" spans="1:8" ht="18.75" customHeight="1">
      <c r="A158" s="56" t="s">
        <v>356</v>
      </c>
      <c r="B158" s="77" t="s">
        <v>355</v>
      </c>
      <c r="C158" s="35" t="s">
        <v>188</v>
      </c>
      <c r="D158" s="39">
        <v>23</v>
      </c>
      <c r="E158" s="16"/>
      <c r="F158" s="16">
        <v>23</v>
      </c>
      <c r="G158" s="24">
        <v>1</v>
      </c>
      <c r="H158" s="43" t="s">
        <v>357</v>
      </c>
    </row>
    <row r="159" spans="1:8" ht="18.75" customHeight="1">
      <c r="A159" s="56" t="s">
        <v>370</v>
      </c>
      <c r="B159" s="77" t="s">
        <v>368</v>
      </c>
      <c r="C159" s="35" t="s">
        <v>188</v>
      </c>
      <c r="D159" s="39">
        <v>14</v>
      </c>
      <c r="E159" s="16"/>
      <c r="F159" s="16">
        <v>14</v>
      </c>
      <c r="G159" s="24">
        <v>1</v>
      </c>
      <c r="H159" s="43" t="s">
        <v>369</v>
      </c>
    </row>
    <row r="160" spans="1:8" ht="18.75" customHeight="1">
      <c r="A160" s="56" t="s">
        <v>395</v>
      </c>
      <c r="B160" s="77" t="s">
        <v>394</v>
      </c>
      <c r="C160" s="35" t="s">
        <v>7</v>
      </c>
      <c r="D160" s="39">
        <v>30</v>
      </c>
      <c r="E160" s="16"/>
      <c r="F160" s="16">
        <v>30</v>
      </c>
      <c r="G160" s="24">
        <v>1</v>
      </c>
      <c r="H160" s="43" t="s">
        <v>396</v>
      </c>
    </row>
    <row r="161" spans="1:8" ht="18.75" customHeight="1">
      <c r="A161" s="56" t="s">
        <v>402</v>
      </c>
      <c r="B161" s="77" t="s">
        <v>400</v>
      </c>
      <c r="C161" s="35" t="s">
        <v>401</v>
      </c>
      <c r="D161" s="39">
        <v>15</v>
      </c>
      <c r="E161" s="16"/>
      <c r="F161" s="16">
        <v>15</v>
      </c>
      <c r="G161" s="24">
        <v>1</v>
      </c>
      <c r="H161" s="43" t="s">
        <v>403</v>
      </c>
    </row>
    <row r="162" spans="1:8" ht="27" customHeight="1">
      <c r="A162" s="76" t="s">
        <v>488</v>
      </c>
      <c r="B162" s="77" t="s">
        <v>42</v>
      </c>
      <c r="C162" s="74" t="s">
        <v>496</v>
      </c>
      <c r="D162" s="39"/>
      <c r="E162" s="16">
        <v>12</v>
      </c>
      <c r="F162" s="16">
        <v>12</v>
      </c>
      <c r="G162" s="24">
        <v>1</v>
      </c>
      <c r="H162" s="43" t="s">
        <v>489</v>
      </c>
    </row>
    <row r="163" spans="1:8" ht="18.75" customHeight="1">
      <c r="A163" s="56" t="s">
        <v>491</v>
      </c>
      <c r="B163" s="77" t="s">
        <v>492</v>
      </c>
      <c r="C163" s="35" t="s">
        <v>7</v>
      </c>
      <c r="D163" s="39"/>
      <c r="E163" s="16">
        <v>5</v>
      </c>
      <c r="F163" s="16">
        <v>5</v>
      </c>
      <c r="G163" s="24">
        <v>1</v>
      </c>
      <c r="H163" s="43" t="s">
        <v>493</v>
      </c>
    </row>
    <row r="164" spans="1:8" ht="21.75" customHeight="1">
      <c r="A164" s="56" t="s">
        <v>490</v>
      </c>
      <c r="B164" s="77" t="s">
        <v>494</v>
      </c>
      <c r="C164" s="74" t="s">
        <v>495</v>
      </c>
      <c r="D164" s="39"/>
      <c r="E164" s="16">
        <v>5</v>
      </c>
      <c r="F164" s="16">
        <v>5</v>
      </c>
      <c r="G164" s="24">
        <v>1</v>
      </c>
      <c r="H164" s="43" t="s">
        <v>497</v>
      </c>
    </row>
    <row r="165" spans="1:8" ht="18.75" customHeight="1">
      <c r="A165" s="56" t="s">
        <v>490</v>
      </c>
      <c r="B165" s="77" t="s">
        <v>498</v>
      </c>
      <c r="C165" s="35" t="s">
        <v>7</v>
      </c>
      <c r="D165" s="39"/>
      <c r="E165" s="16">
        <v>5</v>
      </c>
      <c r="F165" s="16">
        <v>5</v>
      </c>
      <c r="G165" s="24">
        <v>1</v>
      </c>
      <c r="H165" s="43" t="s">
        <v>499</v>
      </c>
    </row>
    <row r="166" spans="1:8" ht="18.75" customHeight="1">
      <c r="A166" s="56" t="s">
        <v>500</v>
      </c>
      <c r="B166" s="77" t="s">
        <v>501</v>
      </c>
      <c r="C166" s="35" t="s">
        <v>7</v>
      </c>
      <c r="D166" s="39"/>
      <c r="E166" s="16">
        <v>70</v>
      </c>
      <c r="F166" s="16">
        <v>70</v>
      </c>
      <c r="G166" s="24">
        <v>1</v>
      </c>
      <c r="H166" s="43" t="s">
        <v>502</v>
      </c>
    </row>
    <row r="167" spans="1:8" ht="18.75" customHeight="1">
      <c r="A167" s="56" t="s">
        <v>503</v>
      </c>
      <c r="B167" s="77" t="s">
        <v>504</v>
      </c>
      <c r="C167" s="35" t="s">
        <v>7</v>
      </c>
      <c r="D167" s="39"/>
      <c r="E167" s="16">
        <v>20</v>
      </c>
      <c r="F167" s="16">
        <v>20</v>
      </c>
      <c r="G167" s="24">
        <v>1</v>
      </c>
      <c r="H167" s="43" t="s">
        <v>562</v>
      </c>
    </row>
    <row r="168" spans="1:8" ht="18.75" customHeight="1">
      <c r="A168" s="56" t="s">
        <v>505</v>
      </c>
      <c r="B168" s="77" t="s">
        <v>506</v>
      </c>
      <c r="C168" s="35" t="s">
        <v>7</v>
      </c>
      <c r="D168" s="39"/>
      <c r="E168" s="16">
        <v>30</v>
      </c>
      <c r="F168" s="16">
        <v>30</v>
      </c>
      <c r="G168" s="24">
        <v>1</v>
      </c>
      <c r="H168" s="43" t="s">
        <v>507</v>
      </c>
    </row>
    <row r="169" spans="1:8" ht="18.75" customHeight="1">
      <c r="A169" s="56" t="s">
        <v>482</v>
      </c>
      <c r="B169" s="77" t="s">
        <v>508</v>
      </c>
      <c r="C169" s="35" t="s">
        <v>7</v>
      </c>
      <c r="D169" s="39"/>
      <c r="E169" s="16">
        <v>3</v>
      </c>
      <c r="F169" s="16">
        <v>3</v>
      </c>
      <c r="G169" s="24">
        <v>1</v>
      </c>
      <c r="H169" s="43" t="s">
        <v>509</v>
      </c>
    </row>
    <row r="170" spans="1:8" ht="22.5" customHeight="1">
      <c r="A170" s="56"/>
      <c r="B170" s="10" t="s">
        <v>88</v>
      </c>
      <c r="C170" s="44"/>
      <c r="D170" s="58">
        <f>SUM(D171:D180)</f>
        <v>2640.61</v>
      </c>
      <c r="E170" s="58">
        <f>SUM(E171:E180)</f>
        <v>80</v>
      </c>
      <c r="F170" s="58">
        <f>SUM(F171:F180)</f>
        <v>2720.61</v>
      </c>
      <c r="G170" s="17"/>
      <c r="H170" s="18"/>
    </row>
    <row r="171" spans="1:8" ht="18.75" customHeight="1">
      <c r="A171" s="91" t="s">
        <v>110</v>
      </c>
      <c r="B171" s="66" t="s">
        <v>106</v>
      </c>
      <c r="C171" s="57" t="s">
        <v>107</v>
      </c>
      <c r="D171" s="42">
        <v>1122.14</v>
      </c>
      <c r="E171" s="16"/>
      <c r="F171" s="16">
        <v>1122.14</v>
      </c>
      <c r="G171" s="17">
        <v>1</v>
      </c>
      <c r="H171" s="18" t="s">
        <v>553</v>
      </c>
    </row>
    <row r="172" spans="1:8" ht="18.75" customHeight="1">
      <c r="A172" s="91"/>
      <c r="B172" s="66" t="s">
        <v>108</v>
      </c>
      <c r="C172" s="57" t="s">
        <v>107</v>
      </c>
      <c r="D172" s="42">
        <v>39.07</v>
      </c>
      <c r="E172" s="16"/>
      <c r="F172" s="16">
        <v>39.07</v>
      </c>
      <c r="G172" s="17">
        <v>1</v>
      </c>
      <c r="H172" s="43" t="s">
        <v>554</v>
      </c>
    </row>
    <row r="173" spans="1:8" ht="18.75" customHeight="1">
      <c r="A173" s="91"/>
      <c r="B173" s="66" t="s">
        <v>109</v>
      </c>
      <c r="C173" s="57" t="s">
        <v>107</v>
      </c>
      <c r="D173" s="42">
        <v>64.4</v>
      </c>
      <c r="E173" s="16"/>
      <c r="F173" s="16">
        <v>64.4</v>
      </c>
      <c r="G173" s="17">
        <v>1</v>
      </c>
      <c r="H173" s="18" t="s">
        <v>555</v>
      </c>
    </row>
    <row r="174" spans="1:8" ht="18.75" customHeight="1">
      <c r="A174" s="62" t="s">
        <v>111</v>
      </c>
      <c r="B174" s="66" t="s">
        <v>112</v>
      </c>
      <c r="C174" s="57" t="s">
        <v>113</v>
      </c>
      <c r="D174" s="42">
        <v>800</v>
      </c>
      <c r="E174" s="16"/>
      <c r="F174" s="16">
        <v>800</v>
      </c>
      <c r="G174" s="17">
        <v>1</v>
      </c>
      <c r="H174" s="18" t="s">
        <v>114</v>
      </c>
    </row>
    <row r="175" spans="1:8" ht="18.75" customHeight="1">
      <c r="A175" s="56" t="s">
        <v>199</v>
      </c>
      <c r="B175" s="66" t="s">
        <v>197</v>
      </c>
      <c r="C175" s="57" t="s">
        <v>198</v>
      </c>
      <c r="D175" s="42">
        <v>125.4</v>
      </c>
      <c r="E175" s="16"/>
      <c r="F175" s="16">
        <v>125.4</v>
      </c>
      <c r="G175" s="17">
        <v>1</v>
      </c>
      <c r="H175" s="18" t="s">
        <v>552</v>
      </c>
    </row>
    <row r="176" spans="1:8" ht="18.75" customHeight="1">
      <c r="A176" s="56" t="s">
        <v>247</v>
      </c>
      <c r="B176" s="66" t="s">
        <v>200</v>
      </c>
      <c r="C176" s="57" t="s">
        <v>198</v>
      </c>
      <c r="D176" s="42">
        <v>54</v>
      </c>
      <c r="E176" s="16"/>
      <c r="F176" s="16">
        <v>54</v>
      </c>
      <c r="G176" s="17">
        <v>1</v>
      </c>
      <c r="H176" s="18" t="s">
        <v>551</v>
      </c>
    </row>
    <row r="177" spans="1:8" ht="18.75" customHeight="1">
      <c r="A177" s="56" t="s">
        <v>248</v>
      </c>
      <c r="B177" s="66" t="s">
        <v>251</v>
      </c>
      <c r="C177" s="57" t="s">
        <v>198</v>
      </c>
      <c r="D177" s="42">
        <v>80</v>
      </c>
      <c r="E177" s="16"/>
      <c r="F177" s="16">
        <v>80</v>
      </c>
      <c r="G177" s="17">
        <v>1</v>
      </c>
      <c r="H177" s="99" t="s">
        <v>556</v>
      </c>
    </row>
    <row r="178" spans="1:8" ht="18.75" customHeight="1">
      <c r="A178" s="56" t="s">
        <v>249</v>
      </c>
      <c r="B178" s="66" t="s">
        <v>250</v>
      </c>
      <c r="C178" s="57" t="s">
        <v>107</v>
      </c>
      <c r="D178" s="42">
        <v>25.6</v>
      </c>
      <c r="E178" s="16"/>
      <c r="F178" s="16">
        <v>25.6</v>
      </c>
      <c r="G178" s="17">
        <v>1</v>
      </c>
      <c r="H178" s="100"/>
    </row>
    <row r="179" spans="1:8" ht="18.75" customHeight="1">
      <c r="A179" s="56" t="s">
        <v>225</v>
      </c>
      <c r="B179" s="66" t="s">
        <v>226</v>
      </c>
      <c r="C179" s="57" t="s">
        <v>107</v>
      </c>
      <c r="D179" s="42">
        <v>330</v>
      </c>
      <c r="E179" s="16"/>
      <c r="F179" s="16">
        <v>330</v>
      </c>
      <c r="G179" s="17">
        <v>1</v>
      </c>
      <c r="H179" s="18" t="s">
        <v>227</v>
      </c>
    </row>
    <row r="180" spans="1:8" ht="18.75" customHeight="1">
      <c r="A180" s="54" t="s">
        <v>527</v>
      </c>
      <c r="B180" s="66" t="s">
        <v>528</v>
      </c>
      <c r="C180" s="44" t="s">
        <v>107</v>
      </c>
      <c r="D180" s="70"/>
      <c r="E180" s="75">
        <v>80</v>
      </c>
      <c r="F180" s="36">
        <v>80</v>
      </c>
      <c r="G180" s="17">
        <v>1</v>
      </c>
      <c r="H180" s="43" t="s">
        <v>529</v>
      </c>
    </row>
    <row r="181" spans="1:8" ht="21" customHeight="1">
      <c r="A181" s="53" t="s">
        <v>81</v>
      </c>
      <c r="B181" s="10" t="s">
        <v>89</v>
      </c>
      <c r="C181" s="25" t="s">
        <v>20</v>
      </c>
      <c r="D181" s="26">
        <f>SUM(D182:D188)</f>
        <v>44</v>
      </c>
      <c r="E181" s="26">
        <f>SUM(E182:E188)</f>
        <v>55</v>
      </c>
      <c r="F181" s="26">
        <f>SUM(F182:F188)</f>
        <v>99</v>
      </c>
      <c r="G181" s="32">
        <v>1</v>
      </c>
      <c r="H181" s="31"/>
    </row>
    <row r="182" spans="1:8" ht="18.75" customHeight="1">
      <c r="A182" s="56" t="s">
        <v>143</v>
      </c>
      <c r="B182" s="66" t="s">
        <v>144</v>
      </c>
      <c r="C182" s="40" t="s">
        <v>131</v>
      </c>
      <c r="D182" s="41">
        <v>6</v>
      </c>
      <c r="E182" s="16"/>
      <c r="F182" s="16">
        <v>6</v>
      </c>
      <c r="G182" s="28">
        <v>1</v>
      </c>
      <c r="H182" s="18" t="s">
        <v>145</v>
      </c>
    </row>
    <row r="183" spans="1:8" ht="18.75" customHeight="1">
      <c r="A183" s="54" t="s">
        <v>278</v>
      </c>
      <c r="B183" s="66" t="s">
        <v>276</v>
      </c>
      <c r="C183" s="40" t="s">
        <v>277</v>
      </c>
      <c r="D183" s="41">
        <v>4</v>
      </c>
      <c r="E183" s="16"/>
      <c r="F183" s="16">
        <v>4</v>
      </c>
      <c r="G183" s="28">
        <v>1</v>
      </c>
      <c r="H183" s="18" t="s">
        <v>279</v>
      </c>
    </row>
    <row r="184" spans="1:8" ht="18.75" customHeight="1">
      <c r="A184" s="56" t="s">
        <v>330</v>
      </c>
      <c r="B184" s="69" t="s">
        <v>328</v>
      </c>
      <c r="C184" s="35" t="s">
        <v>329</v>
      </c>
      <c r="D184" s="73">
        <v>10</v>
      </c>
      <c r="E184" s="16"/>
      <c r="F184" s="16">
        <v>10</v>
      </c>
      <c r="G184" s="28">
        <v>1</v>
      </c>
      <c r="H184" s="18" t="s">
        <v>331</v>
      </c>
    </row>
    <row r="185" spans="1:8" ht="18.75" customHeight="1">
      <c r="A185" s="54" t="s">
        <v>411</v>
      </c>
      <c r="B185" s="66" t="s">
        <v>410</v>
      </c>
      <c r="C185" s="40" t="s">
        <v>195</v>
      </c>
      <c r="D185" s="41">
        <v>24</v>
      </c>
      <c r="E185" s="16"/>
      <c r="F185" s="16">
        <v>24</v>
      </c>
      <c r="G185" s="28">
        <v>1</v>
      </c>
      <c r="H185" s="18" t="s">
        <v>412</v>
      </c>
    </row>
    <row r="186" spans="1:8" ht="25.5" customHeight="1">
      <c r="A186" s="76" t="s">
        <v>513</v>
      </c>
      <c r="B186" s="66" t="s">
        <v>516</v>
      </c>
      <c r="C186" s="44" t="s">
        <v>59</v>
      </c>
      <c r="D186" s="70"/>
      <c r="E186" s="16">
        <v>8</v>
      </c>
      <c r="F186" s="16">
        <v>8</v>
      </c>
      <c r="G186" s="28">
        <v>1</v>
      </c>
      <c r="H186" s="18" t="s">
        <v>517</v>
      </c>
    </row>
    <row r="187" spans="1:8" ht="36.75" customHeight="1">
      <c r="A187" s="76" t="s">
        <v>518</v>
      </c>
      <c r="B187" s="66" t="s">
        <v>519</v>
      </c>
      <c r="C187" s="44" t="s">
        <v>59</v>
      </c>
      <c r="D187" s="70"/>
      <c r="E187" s="16">
        <v>42</v>
      </c>
      <c r="F187" s="16">
        <v>42</v>
      </c>
      <c r="G187" s="28">
        <v>1</v>
      </c>
      <c r="H187" s="18" t="s">
        <v>520</v>
      </c>
    </row>
    <row r="188" spans="1:8" ht="18.75" customHeight="1">
      <c r="A188" s="54" t="s">
        <v>500</v>
      </c>
      <c r="B188" s="66" t="s">
        <v>525</v>
      </c>
      <c r="C188" s="44" t="s">
        <v>523</v>
      </c>
      <c r="D188" s="70"/>
      <c r="E188" s="16">
        <v>5</v>
      </c>
      <c r="F188" s="16">
        <v>5</v>
      </c>
      <c r="G188" s="28">
        <v>1</v>
      </c>
      <c r="H188" s="18" t="s">
        <v>526</v>
      </c>
    </row>
    <row r="189" spans="1:8" ht="37.5" customHeight="1">
      <c r="A189" s="55" t="s">
        <v>82</v>
      </c>
      <c r="B189" s="33" t="s">
        <v>25</v>
      </c>
      <c r="C189" s="34" t="s">
        <v>24</v>
      </c>
      <c r="D189" s="26">
        <f>SUM(D181,D170,D140,D102,D22,D6)</f>
        <v>21957</v>
      </c>
      <c r="E189" s="26">
        <f>SUM(E181,E170,E140,E102,E22,E6)</f>
        <v>1600.1</v>
      </c>
      <c r="F189" s="26">
        <f>SUM(F181,F170,F140,F102,F22,F6)</f>
        <v>23557.1</v>
      </c>
      <c r="G189" s="27">
        <v>1</v>
      </c>
      <c r="H189" s="31"/>
    </row>
    <row r="190" spans="9:251" s="12" customFormat="1" ht="19.5" customHeight="1">
      <c r="I190" s="13"/>
      <c r="J190" s="13"/>
      <c r="K190" s="13"/>
      <c r="L190" s="14"/>
      <c r="M190" s="13"/>
      <c r="N190" s="13"/>
      <c r="O190" s="13"/>
      <c r="P190" s="14"/>
      <c r="Q190" s="13"/>
      <c r="R190" s="13"/>
      <c r="S190" s="13"/>
      <c r="T190" s="14"/>
      <c r="U190" s="13"/>
      <c r="V190" s="13"/>
      <c r="W190" s="13"/>
      <c r="X190" s="14"/>
      <c r="Y190" s="13"/>
      <c r="Z190" s="13"/>
      <c r="AA190" s="13"/>
      <c r="AB190" s="14"/>
      <c r="AC190" s="13"/>
      <c r="AD190" s="13"/>
      <c r="AE190" s="13"/>
      <c r="AF190" s="14"/>
      <c r="AG190" s="13"/>
      <c r="AH190" s="13"/>
      <c r="AI190" s="13"/>
      <c r="AJ190" s="14"/>
      <c r="AK190" s="13"/>
      <c r="AL190" s="13"/>
      <c r="AM190" s="13"/>
      <c r="AN190" s="14"/>
      <c r="AO190" s="13"/>
      <c r="AP190" s="13"/>
      <c r="AQ190" s="13"/>
      <c r="AR190" s="14"/>
      <c r="AS190" s="13"/>
      <c r="AT190" s="13"/>
      <c r="AU190" s="13"/>
      <c r="AV190" s="14"/>
      <c r="AW190" s="13"/>
      <c r="AX190" s="13"/>
      <c r="AY190" s="13"/>
      <c r="AZ190" s="14"/>
      <c r="BA190" s="13"/>
      <c r="BB190" s="13"/>
      <c r="BC190" s="13"/>
      <c r="BD190" s="14"/>
      <c r="BE190" s="13"/>
      <c r="BF190" s="13"/>
      <c r="BG190" s="13"/>
      <c r="BH190" s="14"/>
      <c r="BI190" s="13"/>
      <c r="BJ190" s="13"/>
      <c r="BK190" s="13"/>
      <c r="BL190" s="14"/>
      <c r="BM190" s="13"/>
      <c r="BN190" s="13"/>
      <c r="BO190" s="13"/>
      <c r="BP190" s="14"/>
      <c r="BQ190" s="13"/>
      <c r="BR190" s="13"/>
      <c r="BS190" s="13"/>
      <c r="BT190" s="14"/>
      <c r="BU190" s="13"/>
      <c r="BV190" s="13"/>
      <c r="BW190" s="13"/>
      <c r="BX190" s="14"/>
      <c r="BY190" s="13"/>
      <c r="BZ190" s="13"/>
      <c r="CA190" s="13"/>
      <c r="CB190" s="14"/>
      <c r="CC190" s="13"/>
      <c r="CD190" s="13"/>
      <c r="CE190" s="13"/>
      <c r="CF190" s="14"/>
      <c r="CG190" s="13"/>
      <c r="CH190" s="13"/>
      <c r="CI190" s="13"/>
      <c r="CJ190" s="14"/>
      <c r="CK190" s="13"/>
      <c r="CL190" s="13"/>
      <c r="CM190" s="13"/>
      <c r="CN190" s="14"/>
      <c r="CO190" s="13"/>
      <c r="CP190" s="13"/>
      <c r="CQ190" s="13"/>
      <c r="CR190" s="14"/>
      <c r="CS190" s="13"/>
      <c r="CT190" s="13"/>
      <c r="CU190" s="13"/>
      <c r="CV190" s="14"/>
      <c r="CW190" s="13"/>
      <c r="CX190" s="13"/>
      <c r="CY190" s="13"/>
      <c r="CZ190" s="14"/>
      <c r="DA190" s="13"/>
      <c r="DB190" s="13"/>
      <c r="DC190" s="13"/>
      <c r="DD190" s="14"/>
      <c r="DE190" s="13"/>
      <c r="DF190" s="13"/>
      <c r="DG190" s="13"/>
      <c r="DH190" s="14"/>
      <c r="DI190" s="13"/>
      <c r="DJ190" s="13"/>
      <c r="DK190" s="13"/>
      <c r="DL190" s="14"/>
      <c r="DM190" s="13"/>
      <c r="DN190" s="13"/>
      <c r="DO190" s="13"/>
      <c r="DP190" s="14"/>
      <c r="DQ190" s="13"/>
      <c r="DR190" s="13"/>
      <c r="DS190" s="13"/>
      <c r="DT190" s="14"/>
      <c r="DU190" s="13"/>
      <c r="DV190" s="13"/>
      <c r="DW190" s="13"/>
      <c r="DX190" s="14"/>
      <c r="DY190" s="13"/>
      <c r="DZ190" s="13"/>
      <c r="EA190" s="13"/>
      <c r="EB190" s="14"/>
      <c r="EC190" s="13"/>
      <c r="ED190" s="13"/>
      <c r="EE190" s="13"/>
      <c r="EF190" s="14"/>
      <c r="EG190" s="13"/>
      <c r="EH190" s="13"/>
      <c r="EI190" s="13"/>
      <c r="EJ190" s="14"/>
      <c r="EK190" s="13"/>
      <c r="EL190" s="13"/>
      <c r="EM190" s="13"/>
      <c r="EN190" s="14"/>
      <c r="EO190" s="13"/>
      <c r="EP190" s="13"/>
      <c r="EQ190" s="13"/>
      <c r="ER190" s="14"/>
      <c r="ES190" s="13"/>
      <c r="ET190" s="13"/>
      <c r="EU190" s="13"/>
      <c r="EV190" s="14"/>
      <c r="EW190" s="13"/>
      <c r="EX190" s="13"/>
      <c r="EY190" s="13"/>
      <c r="EZ190" s="14"/>
      <c r="FA190" s="13"/>
      <c r="FB190" s="13"/>
      <c r="FC190" s="13"/>
      <c r="FD190" s="14"/>
      <c r="FE190" s="13"/>
      <c r="FF190" s="13"/>
      <c r="FG190" s="13"/>
      <c r="FH190" s="14"/>
      <c r="FI190" s="13"/>
      <c r="FJ190" s="13"/>
      <c r="FK190" s="13"/>
      <c r="FL190" s="14"/>
      <c r="FM190" s="13"/>
      <c r="FN190" s="13"/>
      <c r="FO190" s="13"/>
      <c r="FP190" s="14"/>
      <c r="FQ190" s="13"/>
      <c r="FR190" s="13"/>
      <c r="FS190" s="13"/>
      <c r="FT190" s="14"/>
      <c r="FU190" s="13"/>
      <c r="FV190" s="13"/>
      <c r="FW190" s="13"/>
      <c r="FX190" s="14"/>
      <c r="FY190" s="13"/>
      <c r="FZ190" s="13"/>
      <c r="GA190" s="13"/>
      <c r="GB190" s="14"/>
      <c r="GC190" s="13"/>
      <c r="GD190" s="13"/>
      <c r="GE190" s="13"/>
      <c r="GF190" s="14"/>
      <c r="GG190" s="13"/>
      <c r="GH190" s="13"/>
      <c r="GI190" s="13"/>
      <c r="GJ190" s="14"/>
      <c r="GK190" s="13"/>
      <c r="GL190" s="13"/>
      <c r="GM190" s="13"/>
      <c r="GN190" s="14"/>
      <c r="GO190" s="13"/>
      <c r="GP190" s="13"/>
      <c r="GQ190" s="13"/>
      <c r="GR190" s="14"/>
      <c r="GS190" s="13"/>
      <c r="GT190" s="13"/>
      <c r="GU190" s="13"/>
      <c r="GV190" s="14"/>
      <c r="GW190" s="13"/>
      <c r="GX190" s="13"/>
      <c r="GY190" s="13"/>
      <c r="GZ190" s="14"/>
      <c r="HA190" s="13"/>
      <c r="HB190" s="13"/>
      <c r="HC190" s="13"/>
      <c r="HD190" s="14"/>
      <c r="HE190" s="13"/>
      <c r="HF190" s="13"/>
      <c r="HG190" s="13"/>
      <c r="HH190" s="14"/>
      <c r="HI190" s="13"/>
      <c r="HJ190" s="13"/>
      <c r="HK190" s="13"/>
      <c r="HL190" s="14"/>
      <c r="HM190" s="13"/>
      <c r="HN190" s="13"/>
      <c r="HO190" s="13"/>
      <c r="HP190" s="14"/>
      <c r="HQ190" s="13"/>
      <c r="HR190" s="13"/>
      <c r="HS190" s="13"/>
      <c r="HT190" s="14"/>
      <c r="HU190" s="13"/>
      <c r="HV190" s="13"/>
      <c r="HW190" s="13"/>
      <c r="HX190" s="14"/>
      <c r="HY190" s="13"/>
      <c r="HZ190" s="13"/>
      <c r="IA190" s="13"/>
      <c r="IB190" s="14"/>
      <c r="IC190" s="13"/>
      <c r="ID190" s="13"/>
      <c r="IE190" s="13"/>
      <c r="IF190" s="14"/>
      <c r="IG190" s="13"/>
      <c r="IH190" s="13"/>
      <c r="II190" s="13"/>
      <c r="IJ190" s="14"/>
      <c r="IK190" s="13"/>
      <c r="IL190" s="13"/>
      <c r="IM190" s="13"/>
      <c r="IN190" s="14"/>
      <c r="IO190" s="13"/>
      <c r="IP190" s="13"/>
      <c r="IQ190" s="13"/>
    </row>
    <row r="191" spans="3:7" ht="14.25">
      <c r="C191" s="2"/>
      <c r="D191" s="2"/>
      <c r="E191" s="2"/>
      <c r="F191" s="2"/>
      <c r="G191" s="2"/>
    </row>
    <row r="192" spans="3:7" ht="14.25">
      <c r="C192" s="2"/>
      <c r="D192" s="2"/>
      <c r="E192" s="2"/>
      <c r="F192" s="2"/>
      <c r="G192" s="2"/>
    </row>
    <row r="193" spans="3:7" ht="14.25">
      <c r="C193" s="2"/>
      <c r="D193" s="2"/>
      <c r="E193" s="2"/>
      <c r="F193" s="2"/>
      <c r="G193" s="2"/>
    </row>
    <row r="194" spans="3:7" ht="14.25">
      <c r="C194" s="2"/>
      <c r="D194" s="2"/>
      <c r="E194" s="2"/>
      <c r="F194" s="2"/>
      <c r="G194" s="2"/>
    </row>
    <row r="195" spans="3:7" ht="14.25">
      <c r="C195" s="2"/>
      <c r="D195" s="2"/>
      <c r="E195" s="2"/>
      <c r="F195" s="2"/>
      <c r="G195" s="2"/>
    </row>
    <row r="196" spans="3:7" ht="14.25">
      <c r="C196" s="2"/>
      <c r="D196" s="2"/>
      <c r="E196" s="2"/>
      <c r="F196" s="2"/>
      <c r="G196" s="2"/>
    </row>
    <row r="197" spans="3:7" ht="14.25">
      <c r="C197" s="2"/>
      <c r="D197" s="2"/>
      <c r="E197" s="2"/>
      <c r="F197" s="2"/>
      <c r="G197" s="2"/>
    </row>
    <row r="198" spans="3:7" ht="14.25">
      <c r="C198" s="2"/>
      <c r="D198" s="2"/>
      <c r="E198" s="2"/>
      <c r="F198" s="2"/>
      <c r="G198" s="2"/>
    </row>
    <row r="199" spans="3:7" ht="14.25">
      <c r="C199" s="2"/>
      <c r="D199" s="2"/>
      <c r="E199" s="2"/>
      <c r="F199" s="2"/>
      <c r="G199" s="2"/>
    </row>
    <row r="200" spans="3:7" ht="14.25">
      <c r="C200" s="2"/>
      <c r="D200" s="2"/>
      <c r="E200" s="2"/>
      <c r="F200" s="2"/>
      <c r="G200" s="2"/>
    </row>
    <row r="201" spans="3:7" ht="14.25">
      <c r="C201" s="2"/>
      <c r="D201" s="2"/>
      <c r="E201" s="2"/>
      <c r="F201" s="2"/>
      <c r="G201" s="2"/>
    </row>
    <row r="202" spans="3:7" ht="14.25">
      <c r="C202" s="2"/>
      <c r="D202" s="2"/>
      <c r="E202" s="2"/>
      <c r="F202" s="2"/>
      <c r="G202" s="2"/>
    </row>
  </sheetData>
  <mergeCells count="35">
    <mergeCell ref="H177:H178"/>
    <mergeCell ref="A134:A136"/>
    <mergeCell ref="A148:A151"/>
    <mergeCell ref="A72:A73"/>
    <mergeCell ref="A115:A117"/>
    <mergeCell ref="H72:H73"/>
    <mergeCell ref="A103:A108"/>
    <mergeCell ref="F3:H3"/>
    <mergeCell ref="A4:A5"/>
    <mergeCell ref="A3:C3"/>
    <mergeCell ref="A23:A25"/>
    <mergeCell ref="H52:H53"/>
    <mergeCell ref="A67:A71"/>
    <mergeCell ref="B63:B64"/>
    <mergeCell ref="A63:A64"/>
    <mergeCell ref="F4:F5"/>
    <mergeCell ref="A171:A173"/>
    <mergeCell ref="A26:A30"/>
    <mergeCell ref="A112:A113"/>
    <mergeCell ref="A118:A128"/>
    <mergeCell ref="A109:A110"/>
    <mergeCell ref="A54:A55"/>
    <mergeCell ref="A129:A133"/>
    <mergeCell ref="A31:A32"/>
    <mergeCell ref="A77:A78"/>
    <mergeCell ref="B72:B73"/>
    <mergeCell ref="A34:A35"/>
    <mergeCell ref="A1:H1"/>
    <mergeCell ref="A2:H2"/>
    <mergeCell ref="D4:D5"/>
    <mergeCell ref="C4:C5"/>
    <mergeCell ref="G4:G5"/>
    <mergeCell ref="H4:H5"/>
    <mergeCell ref="E4:E5"/>
    <mergeCell ref="B4:B5"/>
  </mergeCells>
  <printOptions horizontalCentered="1" verticalCentered="1"/>
  <pageMargins left="0.15748031496063" right="0.15748031496063" top="0.78740157480315" bottom="0.78740157480315" header="0.511811023622047" footer="0.511811023622047"/>
  <pageSetup firstPageNumber="1" useFirstPageNumber="1" horizontalDpi="180" verticalDpi="180" orientation="landscape" paperSize="9" r:id="rId1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P523"/>
  <sheetViews>
    <sheetView workbookViewId="0" topLeftCell="A1">
      <pane ySplit="5" topLeftCell="BM9" activePane="bottomLeft" state="frozen"/>
      <selection pane="topLeft" activeCell="A1" sqref="A1"/>
      <selection pane="bottomLeft" activeCell="B21" sqref="B21"/>
    </sheetView>
  </sheetViews>
  <sheetFormatPr defaultColWidth="9.00390625" defaultColWidthPt="54" defaultRowHeight="14.25"/>
  <cols>
    <col min="1" max="1" width="7.625" widthPt="45.75" style="0" customWidth="1"/>
    <col min="2" max="2" width="42.75390625" widthPt="256.5" style="0" customWidth="1"/>
    <col min="3" max="3" width="9.00390625" widthPt="54" style="0" customWidth="1"/>
    <col min="4" max="4" width="11.50390625" widthPt="69" style="0" customWidth="1"/>
    <col min="5" max="5" width="12.375" widthPt="74.25" style="0" customWidth="1"/>
    <col min="6" max="6" width="10.375" widthPt="62.25" style="0" customWidth="1"/>
    <col min="7" max="7" width="33.75390625" widthPt="202.5" style="0" customWidth="1"/>
  </cols>
  <sheetData>
    <row r="1" spans="1:7" ht="24" customHeight="1">
      <c r="A1" s="105" t="s">
        <v>80</v>
      </c>
      <c r="B1" s="105"/>
      <c r="C1" s="105"/>
      <c r="D1" s="105"/>
      <c r="E1" s="105"/>
      <c r="F1" s="105"/>
      <c r="G1" s="105"/>
    </row>
    <row r="2" spans="1:7" ht="16.5" customHeight="1">
      <c r="A2" s="84" t="s">
        <v>26</v>
      </c>
      <c r="B2" s="84"/>
      <c r="C2" s="84"/>
      <c r="D2" s="84"/>
      <c r="E2" s="84"/>
      <c r="F2" s="84"/>
      <c r="G2" s="84"/>
    </row>
    <row r="3" spans="1:7" ht="14.25">
      <c r="A3" s="96"/>
      <c r="B3" s="96"/>
      <c r="C3" s="96"/>
      <c r="D3" s="1"/>
      <c r="E3" s="106" t="s">
        <v>0</v>
      </c>
      <c r="F3" s="107"/>
      <c r="G3" s="107"/>
    </row>
    <row r="4" spans="1:7" ht="23.25" customHeight="1">
      <c r="A4" s="85" t="s">
        <v>14</v>
      </c>
      <c r="B4" s="109" t="s">
        <v>1</v>
      </c>
      <c r="C4" s="85" t="s">
        <v>60</v>
      </c>
      <c r="D4" s="85" t="s">
        <v>61</v>
      </c>
      <c r="E4" s="85" t="s">
        <v>2</v>
      </c>
      <c r="F4" s="85" t="s">
        <v>3</v>
      </c>
      <c r="G4" s="85" t="s">
        <v>62</v>
      </c>
    </row>
    <row r="5" spans="1:7" ht="21" customHeight="1">
      <c r="A5" s="86" t="s">
        <v>4</v>
      </c>
      <c r="B5" s="110"/>
      <c r="C5" s="86" t="s">
        <v>5</v>
      </c>
      <c r="D5" s="86"/>
      <c r="E5" s="86"/>
      <c r="F5" s="86"/>
      <c r="G5" s="86"/>
    </row>
    <row r="6" spans="1:7" ht="24.75" customHeight="1">
      <c r="A6" s="9" t="s">
        <v>8</v>
      </c>
      <c r="B6" s="8" t="s">
        <v>63</v>
      </c>
      <c r="C6" s="6" t="s">
        <v>11</v>
      </c>
      <c r="D6" s="7">
        <f>SUM(D7:D9)</f>
        <v>30</v>
      </c>
      <c r="E6" s="7">
        <f>SUM(E7:E9)</f>
        <v>30</v>
      </c>
      <c r="F6" s="4">
        <v>1</v>
      </c>
      <c r="G6" s="18"/>
    </row>
    <row r="7" spans="1:7" ht="21" customHeight="1">
      <c r="A7" s="45" t="s">
        <v>27</v>
      </c>
      <c r="B7" s="23" t="s">
        <v>16</v>
      </c>
      <c r="C7" s="15" t="s">
        <v>64</v>
      </c>
      <c r="D7" s="16">
        <v>15</v>
      </c>
      <c r="E7" s="46">
        <v>15</v>
      </c>
      <c r="F7" s="5">
        <v>1</v>
      </c>
      <c r="G7" s="18" t="s">
        <v>17</v>
      </c>
    </row>
    <row r="8" spans="1:7" ht="21" customHeight="1">
      <c r="A8" s="45" t="s">
        <v>27</v>
      </c>
      <c r="B8" s="23" t="s">
        <v>28</v>
      </c>
      <c r="C8" s="47" t="s">
        <v>19</v>
      </c>
      <c r="D8" s="16">
        <v>5</v>
      </c>
      <c r="E8" s="46">
        <v>5</v>
      </c>
      <c r="F8" s="5">
        <v>1</v>
      </c>
      <c r="G8" s="18" t="s">
        <v>29</v>
      </c>
    </row>
    <row r="9" spans="1:7" ht="21" customHeight="1">
      <c r="A9" s="45" t="s">
        <v>27</v>
      </c>
      <c r="B9" s="23" t="s">
        <v>30</v>
      </c>
      <c r="C9" s="47" t="s">
        <v>19</v>
      </c>
      <c r="D9" s="16">
        <v>10</v>
      </c>
      <c r="E9" s="46">
        <v>10</v>
      </c>
      <c r="F9" s="5">
        <v>1</v>
      </c>
      <c r="G9" s="18" t="s">
        <v>31</v>
      </c>
    </row>
    <row r="10" spans="1:7" ht="23.25" customHeight="1">
      <c r="A10" s="9" t="s">
        <v>8</v>
      </c>
      <c r="B10" s="10" t="s">
        <v>9</v>
      </c>
      <c r="C10" s="25" t="s">
        <v>11</v>
      </c>
      <c r="D10" s="26">
        <f>SUM(D11:D15)</f>
        <v>244</v>
      </c>
      <c r="E10" s="26">
        <f>SUM(E11:E15)</f>
        <v>244</v>
      </c>
      <c r="F10" s="27">
        <v>1</v>
      </c>
      <c r="G10" s="19"/>
    </row>
    <row r="11" spans="1:7" ht="21" customHeight="1">
      <c r="A11" s="45" t="s">
        <v>65</v>
      </c>
      <c r="B11" s="18" t="s">
        <v>66</v>
      </c>
      <c r="C11" s="15" t="s">
        <v>67</v>
      </c>
      <c r="D11" s="16">
        <v>10</v>
      </c>
      <c r="E11" s="16">
        <v>10</v>
      </c>
      <c r="F11" s="24">
        <v>1</v>
      </c>
      <c r="G11" s="18" t="s">
        <v>68</v>
      </c>
    </row>
    <row r="12" spans="1:7" ht="21" customHeight="1">
      <c r="A12" s="45" t="s">
        <v>27</v>
      </c>
      <c r="B12" s="49" t="s">
        <v>33</v>
      </c>
      <c r="C12" s="44" t="s">
        <v>19</v>
      </c>
      <c r="D12" s="16">
        <v>100</v>
      </c>
      <c r="E12" s="16">
        <v>100</v>
      </c>
      <c r="F12" s="17">
        <v>1</v>
      </c>
      <c r="G12" s="18" t="s">
        <v>36</v>
      </c>
    </row>
    <row r="13" spans="1:7" ht="21" customHeight="1">
      <c r="A13" s="45" t="s">
        <v>27</v>
      </c>
      <c r="B13" s="49" t="s">
        <v>34</v>
      </c>
      <c r="C13" s="44" t="s">
        <v>19</v>
      </c>
      <c r="D13" s="16">
        <v>100</v>
      </c>
      <c r="E13" s="16">
        <v>100</v>
      </c>
      <c r="F13" s="17">
        <v>1</v>
      </c>
      <c r="G13" s="18" t="s">
        <v>35</v>
      </c>
    </row>
    <row r="14" spans="1:7" ht="21" customHeight="1">
      <c r="A14" s="45" t="s">
        <v>27</v>
      </c>
      <c r="B14" s="49" t="s">
        <v>38</v>
      </c>
      <c r="C14" s="44" t="s">
        <v>18</v>
      </c>
      <c r="D14" s="16">
        <v>25</v>
      </c>
      <c r="E14" s="16">
        <v>25</v>
      </c>
      <c r="F14" s="17">
        <v>1</v>
      </c>
      <c r="G14" s="18" t="s">
        <v>39</v>
      </c>
    </row>
    <row r="15" spans="1:7" ht="21" customHeight="1">
      <c r="A15" s="45" t="s">
        <v>27</v>
      </c>
      <c r="B15" s="49" t="s">
        <v>40</v>
      </c>
      <c r="C15" s="44" t="s">
        <v>18</v>
      </c>
      <c r="D15" s="16">
        <v>9</v>
      </c>
      <c r="E15" s="16">
        <v>9</v>
      </c>
      <c r="F15" s="17">
        <v>1</v>
      </c>
      <c r="G15" s="18" t="s">
        <v>41</v>
      </c>
    </row>
    <row r="16" spans="1:7" ht="23.25" customHeight="1">
      <c r="A16" s="9" t="s">
        <v>8</v>
      </c>
      <c r="B16" s="10" t="s">
        <v>69</v>
      </c>
      <c r="C16" s="25" t="s">
        <v>11</v>
      </c>
      <c r="D16" s="26">
        <f>SUM(D17:D21)</f>
        <v>241.2</v>
      </c>
      <c r="E16" s="26">
        <f>SUM(E17:E21)</f>
        <v>241.2</v>
      </c>
      <c r="F16" s="27">
        <v>1</v>
      </c>
      <c r="G16" s="18"/>
    </row>
    <row r="17" spans="1:7" ht="21" customHeight="1">
      <c r="A17" s="45" t="s">
        <v>27</v>
      </c>
      <c r="B17" s="48" t="s">
        <v>52</v>
      </c>
      <c r="C17" s="44" t="s">
        <v>13</v>
      </c>
      <c r="D17" s="16">
        <v>5</v>
      </c>
      <c r="E17" s="16">
        <v>5</v>
      </c>
      <c r="F17" s="17">
        <v>1</v>
      </c>
      <c r="G17" s="18" t="s">
        <v>53</v>
      </c>
    </row>
    <row r="18" spans="1:7" ht="21" customHeight="1">
      <c r="A18" s="45" t="s">
        <v>27</v>
      </c>
      <c r="B18" s="48" t="s">
        <v>54</v>
      </c>
      <c r="C18" s="44" t="s">
        <v>13</v>
      </c>
      <c r="D18" s="16">
        <v>23.8</v>
      </c>
      <c r="E18" s="16">
        <v>23.8</v>
      </c>
      <c r="F18" s="17">
        <v>1</v>
      </c>
      <c r="G18" s="18" t="s">
        <v>55</v>
      </c>
    </row>
    <row r="19" spans="1:7" ht="21" customHeight="1">
      <c r="A19" s="45" t="s">
        <v>27</v>
      </c>
      <c r="B19" s="18" t="s">
        <v>56</v>
      </c>
      <c r="C19" s="3" t="s">
        <v>13</v>
      </c>
      <c r="D19" s="16">
        <v>2</v>
      </c>
      <c r="E19" s="29">
        <v>2</v>
      </c>
      <c r="F19" s="24">
        <v>1</v>
      </c>
      <c r="G19" s="18" t="s">
        <v>57</v>
      </c>
    </row>
    <row r="20" spans="1:7" ht="21" customHeight="1">
      <c r="A20" s="45" t="s">
        <v>27</v>
      </c>
      <c r="B20" s="18" t="s">
        <v>70</v>
      </c>
      <c r="C20" s="3" t="s">
        <v>71</v>
      </c>
      <c r="D20" s="16">
        <v>100</v>
      </c>
      <c r="E20" s="29">
        <v>100</v>
      </c>
      <c r="F20" s="24">
        <v>1</v>
      </c>
      <c r="G20" s="18" t="s">
        <v>72</v>
      </c>
    </row>
    <row r="21" spans="1:7" ht="21" customHeight="1">
      <c r="A21" s="45" t="s">
        <v>27</v>
      </c>
      <c r="B21" s="18" t="s">
        <v>73</v>
      </c>
      <c r="C21" s="3" t="s">
        <v>15</v>
      </c>
      <c r="D21" s="16">
        <v>110.4</v>
      </c>
      <c r="E21" s="29">
        <v>110.4</v>
      </c>
      <c r="F21" s="24">
        <v>1</v>
      </c>
      <c r="G21" s="18" t="s">
        <v>74</v>
      </c>
    </row>
    <row r="22" spans="1:7" ht="26.25" customHeight="1">
      <c r="A22" s="9" t="s">
        <v>8</v>
      </c>
      <c r="B22" s="10" t="s">
        <v>75</v>
      </c>
      <c r="C22" s="25" t="s">
        <v>11</v>
      </c>
      <c r="D22" s="26">
        <f>SUM(D23:D27)</f>
        <v>39.4</v>
      </c>
      <c r="E22" s="26">
        <f>SUM(E23:E27)</f>
        <v>39.4</v>
      </c>
      <c r="F22" s="30">
        <v>1</v>
      </c>
      <c r="G22" s="31"/>
    </row>
    <row r="23" spans="1:7" ht="21" customHeight="1">
      <c r="A23" s="45" t="s">
        <v>27</v>
      </c>
      <c r="B23" s="50" t="s">
        <v>42</v>
      </c>
      <c r="C23" s="44" t="s">
        <v>7</v>
      </c>
      <c r="D23" s="16">
        <v>5</v>
      </c>
      <c r="E23" s="16">
        <v>5</v>
      </c>
      <c r="F23" s="17">
        <v>1</v>
      </c>
      <c r="G23" s="18" t="s">
        <v>43</v>
      </c>
    </row>
    <row r="24" spans="1:7" ht="21" customHeight="1">
      <c r="A24" s="45" t="s">
        <v>27</v>
      </c>
      <c r="B24" s="50" t="s">
        <v>44</v>
      </c>
      <c r="C24" s="44" t="s">
        <v>7</v>
      </c>
      <c r="D24" s="16">
        <v>5.3</v>
      </c>
      <c r="E24" s="16">
        <v>5.3</v>
      </c>
      <c r="F24" s="17">
        <v>1</v>
      </c>
      <c r="G24" s="18" t="s">
        <v>45</v>
      </c>
    </row>
    <row r="25" spans="1:7" ht="21" customHeight="1">
      <c r="A25" s="45" t="s">
        <v>27</v>
      </c>
      <c r="B25" s="50" t="s">
        <v>46</v>
      </c>
      <c r="C25" s="44" t="s">
        <v>7</v>
      </c>
      <c r="D25" s="16">
        <v>1.5</v>
      </c>
      <c r="E25" s="16">
        <v>1.5</v>
      </c>
      <c r="F25" s="17">
        <v>1</v>
      </c>
      <c r="G25" s="18" t="s">
        <v>47</v>
      </c>
    </row>
    <row r="26" spans="1:7" ht="21" customHeight="1">
      <c r="A26" s="45" t="s">
        <v>27</v>
      </c>
      <c r="B26" s="50" t="s">
        <v>50</v>
      </c>
      <c r="C26" s="44" t="s">
        <v>7</v>
      </c>
      <c r="D26" s="16">
        <v>16</v>
      </c>
      <c r="E26" s="16">
        <v>16</v>
      </c>
      <c r="F26" s="17">
        <v>1</v>
      </c>
      <c r="G26" s="18" t="s">
        <v>51</v>
      </c>
    </row>
    <row r="27" spans="1:7" ht="21" customHeight="1">
      <c r="A27" s="45" t="s">
        <v>27</v>
      </c>
      <c r="B27" s="50" t="s">
        <v>48</v>
      </c>
      <c r="C27" s="44" t="s">
        <v>7</v>
      </c>
      <c r="D27" s="16">
        <v>11.6</v>
      </c>
      <c r="E27" s="16">
        <v>11.6</v>
      </c>
      <c r="F27" s="17">
        <v>1</v>
      </c>
      <c r="G27" s="18" t="s">
        <v>49</v>
      </c>
    </row>
    <row r="28" spans="1:7" ht="25.5" customHeight="1">
      <c r="A28" s="9" t="s">
        <v>8</v>
      </c>
      <c r="B28" s="10" t="s">
        <v>76</v>
      </c>
      <c r="C28" s="25" t="s">
        <v>11</v>
      </c>
      <c r="D28" s="26">
        <f>SUM(D29:D32)</f>
        <v>13.2</v>
      </c>
      <c r="E28" s="26">
        <f>SUM(E29:E32)</f>
        <v>13.2</v>
      </c>
      <c r="F28" s="32">
        <v>1</v>
      </c>
      <c r="G28" s="31"/>
    </row>
    <row r="29" spans="1:7" ht="21" customHeight="1">
      <c r="A29" s="51" t="s">
        <v>27</v>
      </c>
      <c r="B29" s="48" t="s">
        <v>32</v>
      </c>
      <c r="C29" s="44" t="s">
        <v>19</v>
      </c>
      <c r="D29" s="16">
        <v>6.2</v>
      </c>
      <c r="E29" s="29">
        <v>6.2</v>
      </c>
      <c r="F29" s="24">
        <v>1</v>
      </c>
      <c r="G29" s="18" t="s">
        <v>77</v>
      </c>
    </row>
    <row r="30" spans="1:7" ht="21" customHeight="1">
      <c r="A30" s="51" t="s">
        <v>27</v>
      </c>
      <c r="B30" s="48" t="s">
        <v>37</v>
      </c>
      <c r="C30" s="44" t="s">
        <v>19</v>
      </c>
      <c r="D30" s="16">
        <v>2</v>
      </c>
      <c r="E30" s="29">
        <v>2</v>
      </c>
      <c r="F30" s="24">
        <v>1</v>
      </c>
      <c r="G30" s="18" t="s">
        <v>78</v>
      </c>
    </row>
    <row r="31" spans="1:7" ht="21" customHeight="1">
      <c r="A31" s="51" t="s">
        <v>27</v>
      </c>
      <c r="B31" s="48" t="s">
        <v>58</v>
      </c>
      <c r="C31" s="44" t="s">
        <v>59</v>
      </c>
      <c r="D31" s="16">
        <v>5</v>
      </c>
      <c r="E31" s="29">
        <v>5</v>
      </c>
      <c r="F31" s="24">
        <v>1</v>
      </c>
      <c r="G31" s="18" t="s">
        <v>79</v>
      </c>
    </row>
    <row r="32" spans="1:7" ht="21" customHeight="1">
      <c r="A32" s="52"/>
      <c r="B32" s="18"/>
      <c r="C32" s="15"/>
      <c r="D32" s="16"/>
      <c r="E32" s="16"/>
      <c r="F32" s="17"/>
      <c r="G32" s="18"/>
    </row>
    <row r="33" spans="1:7" ht="29.25" customHeight="1">
      <c r="A33" s="34" t="s">
        <v>12</v>
      </c>
      <c r="B33" s="33" t="s">
        <v>10</v>
      </c>
      <c r="C33" s="34" t="s">
        <v>12</v>
      </c>
      <c r="D33" s="26">
        <f>SUM(D28,D22,D16,D10,D6)</f>
        <v>567.8</v>
      </c>
      <c r="E33" s="26">
        <f>SUM(E28,E22,E16,E10,E6)</f>
        <v>567.8</v>
      </c>
      <c r="F33" s="27">
        <v>1</v>
      </c>
      <c r="G33" s="31"/>
    </row>
    <row r="34" spans="8:250" s="12" customFormat="1" ht="19.5" customHeight="1">
      <c r="H34" s="13"/>
      <c r="I34" s="13"/>
      <c r="J34" s="13"/>
      <c r="K34" s="14"/>
      <c r="L34" s="13"/>
      <c r="M34" s="13"/>
      <c r="N34" s="13"/>
      <c r="O34" s="14"/>
      <c r="P34" s="13"/>
      <c r="Q34" s="13"/>
      <c r="R34" s="13"/>
      <c r="S34" s="14"/>
      <c r="T34" s="13"/>
      <c r="U34" s="13"/>
      <c r="V34" s="13"/>
      <c r="W34" s="14"/>
      <c r="X34" s="13"/>
      <c r="Y34" s="13"/>
      <c r="Z34" s="13"/>
      <c r="AA34" s="14"/>
      <c r="AB34" s="13"/>
      <c r="AC34" s="13"/>
      <c r="AD34" s="13"/>
      <c r="AE34" s="14"/>
      <c r="AF34" s="13"/>
      <c r="AG34" s="13"/>
      <c r="AH34" s="13"/>
      <c r="AI34" s="14"/>
      <c r="AJ34" s="13"/>
      <c r="AK34" s="13"/>
      <c r="AL34" s="13"/>
      <c r="AM34" s="14"/>
      <c r="AN34" s="13"/>
      <c r="AO34" s="13"/>
      <c r="AP34" s="13"/>
      <c r="AQ34" s="14"/>
      <c r="AR34" s="13"/>
      <c r="AS34" s="13"/>
      <c r="AT34" s="13"/>
      <c r="AU34" s="14"/>
      <c r="AV34" s="13"/>
      <c r="AW34" s="13"/>
      <c r="AX34" s="13"/>
      <c r="AY34" s="14"/>
      <c r="AZ34" s="13"/>
      <c r="BA34" s="13"/>
      <c r="BB34" s="13"/>
      <c r="BC34" s="14"/>
      <c r="BD34" s="13"/>
      <c r="BE34" s="13"/>
      <c r="BF34" s="13"/>
      <c r="BG34" s="14"/>
      <c r="BH34" s="13"/>
      <c r="BI34" s="13"/>
      <c r="BJ34" s="13"/>
      <c r="BK34" s="14"/>
      <c r="BL34" s="13"/>
      <c r="BM34" s="13"/>
      <c r="BN34" s="13"/>
      <c r="BO34" s="14"/>
      <c r="BP34" s="13"/>
      <c r="BQ34" s="13"/>
      <c r="BR34" s="13"/>
      <c r="BS34" s="14"/>
      <c r="BT34" s="13"/>
      <c r="BU34" s="13"/>
      <c r="BV34" s="13"/>
      <c r="BW34" s="14"/>
      <c r="BX34" s="13"/>
      <c r="BY34" s="13"/>
      <c r="BZ34" s="13"/>
      <c r="CA34" s="14"/>
      <c r="CB34" s="13"/>
      <c r="CC34" s="13"/>
      <c r="CD34" s="13"/>
      <c r="CE34" s="14"/>
      <c r="CF34" s="13"/>
      <c r="CG34" s="13"/>
      <c r="CH34" s="13"/>
      <c r="CI34" s="14"/>
      <c r="CJ34" s="13"/>
      <c r="CK34" s="13"/>
      <c r="CL34" s="13"/>
      <c r="CM34" s="14"/>
      <c r="CN34" s="13"/>
      <c r="CO34" s="13"/>
      <c r="CP34" s="13"/>
      <c r="CQ34" s="14"/>
      <c r="CR34" s="13"/>
      <c r="CS34" s="13"/>
      <c r="CT34" s="13"/>
      <c r="CU34" s="14"/>
      <c r="CV34" s="13"/>
      <c r="CW34" s="13"/>
      <c r="CX34" s="13"/>
      <c r="CY34" s="14"/>
      <c r="CZ34" s="13"/>
      <c r="DA34" s="13"/>
      <c r="DB34" s="13"/>
      <c r="DC34" s="14"/>
      <c r="DD34" s="13"/>
      <c r="DE34" s="13"/>
      <c r="DF34" s="13"/>
      <c r="DG34" s="14"/>
      <c r="DH34" s="13"/>
      <c r="DI34" s="13"/>
      <c r="DJ34" s="13"/>
      <c r="DK34" s="14"/>
      <c r="DL34" s="13"/>
      <c r="DM34" s="13"/>
      <c r="DN34" s="13"/>
      <c r="DO34" s="14"/>
      <c r="DP34" s="13"/>
      <c r="DQ34" s="13"/>
      <c r="DR34" s="13"/>
      <c r="DS34" s="14"/>
      <c r="DT34" s="13"/>
      <c r="DU34" s="13"/>
      <c r="DV34" s="13"/>
      <c r="DW34" s="14"/>
      <c r="DX34" s="13"/>
      <c r="DY34" s="13"/>
      <c r="DZ34" s="13"/>
      <c r="EA34" s="14"/>
      <c r="EB34" s="13"/>
      <c r="EC34" s="13"/>
      <c r="ED34" s="13"/>
      <c r="EE34" s="14"/>
      <c r="EF34" s="13"/>
      <c r="EG34" s="13"/>
      <c r="EH34" s="13"/>
      <c r="EI34" s="14"/>
      <c r="EJ34" s="13"/>
      <c r="EK34" s="13"/>
      <c r="EL34" s="13"/>
      <c r="EM34" s="14"/>
      <c r="EN34" s="13"/>
      <c r="EO34" s="13"/>
      <c r="EP34" s="13"/>
      <c r="EQ34" s="14"/>
      <c r="ER34" s="13"/>
      <c r="ES34" s="13"/>
      <c r="ET34" s="13"/>
      <c r="EU34" s="14"/>
      <c r="EV34" s="13"/>
      <c r="EW34" s="13"/>
      <c r="EX34" s="13"/>
      <c r="EY34" s="14"/>
      <c r="EZ34" s="13"/>
      <c r="FA34" s="13"/>
      <c r="FB34" s="13"/>
      <c r="FC34" s="14"/>
      <c r="FD34" s="13"/>
      <c r="FE34" s="13"/>
      <c r="FF34" s="13"/>
      <c r="FG34" s="14"/>
      <c r="FH34" s="13"/>
      <c r="FI34" s="13"/>
      <c r="FJ34" s="13"/>
      <c r="FK34" s="14"/>
      <c r="FL34" s="13"/>
      <c r="FM34" s="13"/>
      <c r="FN34" s="13"/>
      <c r="FO34" s="14"/>
      <c r="FP34" s="13"/>
      <c r="FQ34" s="13"/>
      <c r="FR34" s="13"/>
      <c r="FS34" s="14"/>
      <c r="FT34" s="13"/>
      <c r="FU34" s="13"/>
      <c r="FV34" s="13"/>
      <c r="FW34" s="14"/>
      <c r="FX34" s="13"/>
      <c r="FY34" s="13"/>
      <c r="FZ34" s="13"/>
      <c r="GA34" s="14"/>
      <c r="GB34" s="13"/>
      <c r="GC34" s="13"/>
      <c r="GD34" s="13"/>
      <c r="GE34" s="14"/>
      <c r="GF34" s="13"/>
      <c r="GG34" s="13"/>
      <c r="GH34" s="13"/>
      <c r="GI34" s="14"/>
      <c r="GJ34" s="13"/>
      <c r="GK34" s="13"/>
      <c r="GL34" s="13"/>
      <c r="GM34" s="14"/>
      <c r="GN34" s="13"/>
      <c r="GO34" s="13"/>
      <c r="GP34" s="13"/>
      <c r="GQ34" s="14"/>
      <c r="GR34" s="13"/>
      <c r="GS34" s="13"/>
      <c r="GT34" s="13"/>
      <c r="GU34" s="14"/>
      <c r="GV34" s="13"/>
      <c r="GW34" s="13"/>
      <c r="GX34" s="13"/>
      <c r="GY34" s="14"/>
      <c r="GZ34" s="13"/>
      <c r="HA34" s="13"/>
      <c r="HB34" s="13"/>
      <c r="HC34" s="14"/>
      <c r="HD34" s="13"/>
      <c r="HE34" s="13"/>
      <c r="HF34" s="13"/>
      <c r="HG34" s="14"/>
      <c r="HH34" s="13"/>
      <c r="HI34" s="13"/>
      <c r="HJ34" s="13"/>
      <c r="HK34" s="14"/>
      <c r="HL34" s="13"/>
      <c r="HM34" s="13"/>
      <c r="HN34" s="13"/>
      <c r="HO34" s="14"/>
      <c r="HP34" s="13"/>
      <c r="HQ34" s="13"/>
      <c r="HR34" s="13"/>
      <c r="HS34" s="14"/>
      <c r="HT34" s="13"/>
      <c r="HU34" s="13"/>
      <c r="HV34" s="13"/>
      <c r="HW34" s="14"/>
      <c r="HX34" s="13"/>
      <c r="HY34" s="13"/>
      <c r="HZ34" s="13"/>
      <c r="IA34" s="14"/>
      <c r="IB34" s="13"/>
      <c r="IC34" s="13"/>
      <c r="ID34" s="13"/>
      <c r="IE34" s="14"/>
      <c r="IF34" s="13"/>
      <c r="IG34" s="13"/>
      <c r="IH34" s="13"/>
      <c r="II34" s="14"/>
      <c r="IJ34" s="13"/>
      <c r="IK34" s="13"/>
      <c r="IL34" s="13"/>
      <c r="IM34" s="14"/>
      <c r="IN34" s="13"/>
      <c r="IO34" s="13"/>
      <c r="IP34" s="13"/>
    </row>
    <row r="35" s="12" customFormat="1" ht="19.5" customHeight="1"/>
    <row r="36" s="20" customFormat="1" ht="19.5" customHeight="1"/>
    <row r="37" s="20" customFormat="1" ht="19.5" customHeight="1"/>
    <row r="38" s="20" customFormat="1" ht="19.5" customHeight="1"/>
    <row r="39" s="20" customFormat="1" ht="19.5" customHeight="1"/>
    <row r="40" s="20" customFormat="1" ht="19.5" customHeight="1"/>
    <row r="41" s="20" customFormat="1" ht="19.5" customHeight="1"/>
    <row r="42" s="20" customFormat="1" ht="19.5" customHeight="1"/>
    <row r="43" spans="1:6" s="20" customFormat="1" ht="14.25">
      <c r="A43" s="108"/>
      <c r="B43" s="108"/>
      <c r="C43" s="21"/>
      <c r="D43" s="22"/>
      <c r="E43" s="22"/>
      <c r="F43" s="22"/>
    </row>
    <row r="44" spans="1:6" s="20" customFormat="1" ht="14.25">
      <c r="A44" s="22"/>
      <c r="B44" s="22"/>
      <c r="C44" s="22"/>
      <c r="D44" s="22"/>
      <c r="E44" s="22"/>
      <c r="F44" s="22"/>
    </row>
    <row r="45" spans="3:6" s="20" customFormat="1" ht="14.25">
      <c r="C45" s="22"/>
      <c r="D45" s="22"/>
      <c r="E45" s="22"/>
      <c r="F45" s="22"/>
    </row>
    <row r="46" spans="3:6" s="20" customFormat="1" ht="14.25">
      <c r="C46" s="22"/>
      <c r="D46" s="22"/>
      <c r="E46" s="22"/>
      <c r="F46" s="22"/>
    </row>
    <row r="47" spans="3:6" s="20" customFormat="1" ht="14.25">
      <c r="C47" s="22"/>
      <c r="D47" s="22"/>
      <c r="E47" s="22"/>
      <c r="F47" s="22"/>
    </row>
    <row r="48" spans="3:6" s="20" customFormat="1" ht="14.25">
      <c r="C48" s="22"/>
      <c r="D48" s="22"/>
      <c r="E48" s="22"/>
      <c r="F48" s="22"/>
    </row>
    <row r="49" spans="3:6" s="20" customFormat="1" ht="14.25">
      <c r="C49" s="22"/>
      <c r="D49" s="22"/>
      <c r="E49" s="22"/>
      <c r="F49" s="22"/>
    </row>
    <row r="50" spans="3:6" s="20" customFormat="1" ht="14.25">
      <c r="C50" s="22"/>
      <c r="D50" s="22"/>
      <c r="E50" s="22"/>
      <c r="F50" s="22"/>
    </row>
    <row r="51" spans="3:6" s="20" customFormat="1" ht="14.25">
      <c r="C51" s="22"/>
      <c r="D51" s="22"/>
      <c r="E51" s="22"/>
      <c r="F51" s="22"/>
    </row>
    <row r="52" spans="3:6" s="20" customFormat="1" ht="14.25">
      <c r="C52" s="22"/>
      <c r="D52" s="22"/>
      <c r="E52" s="22"/>
      <c r="F52" s="22"/>
    </row>
    <row r="53" spans="3:6" s="20" customFormat="1" ht="14.25">
      <c r="C53" s="22"/>
      <c r="D53" s="22"/>
      <c r="E53" s="22"/>
      <c r="F53" s="22"/>
    </row>
    <row r="54" spans="3:6" s="20" customFormat="1" ht="14.25">
      <c r="C54" s="22"/>
      <c r="D54" s="22"/>
      <c r="E54" s="22"/>
      <c r="F54" s="22"/>
    </row>
    <row r="55" spans="3:6" s="20" customFormat="1" ht="14.25">
      <c r="C55" s="22"/>
      <c r="D55" s="22"/>
      <c r="E55" s="22"/>
      <c r="F55" s="22"/>
    </row>
    <row r="56" spans="3:6" s="20" customFormat="1" ht="14.25">
      <c r="C56" s="22"/>
      <c r="D56" s="22"/>
      <c r="E56" s="22"/>
      <c r="F56" s="22"/>
    </row>
    <row r="57" spans="3:6" s="20" customFormat="1" ht="14.25">
      <c r="C57" s="22"/>
      <c r="D57" s="22"/>
      <c r="E57" s="22"/>
      <c r="F57" s="22"/>
    </row>
    <row r="58" spans="3:6" s="20" customFormat="1" ht="14.25">
      <c r="C58" s="22"/>
      <c r="D58" s="22"/>
      <c r="E58" s="22"/>
      <c r="F58" s="22"/>
    </row>
    <row r="59" spans="3:6" s="20" customFormat="1" ht="14.25">
      <c r="C59" s="22"/>
      <c r="D59" s="22"/>
      <c r="E59" s="22"/>
      <c r="F59" s="22"/>
    </row>
    <row r="60" spans="3:6" s="20" customFormat="1" ht="14.25">
      <c r="C60" s="22"/>
      <c r="D60" s="22"/>
      <c r="E60" s="22"/>
      <c r="F60" s="22"/>
    </row>
    <row r="61" spans="3:6" s="20" customFormat="1" ht="14.25">
      <c r="C61" s="22"/>
      <c r="D61" s="22"/>
      <c r="E61" s="22"/>
      <c r="F61" s="22"/>
    </row>
    <row r="62" spans="3:6" s="20" customFormat="1" ht="14.25">
      <c r="C62" s="22"/>
      <c r="D62" s="22"/>
      <c r="E62" s="22"/>
      <c r="F62" s="22"/>
    </row>
    <row r="63" spans="3:6" s="20" customFormat="1" ht="14.25">
      <c r="C63" s="22"/>
      <c r="D63" s="22"/>
      <c r="E63" s="22"/>
      <c r="F63" s="22"/>
    </row>
    <row r="64" spans="3:6" s="20" customFormat="1" ht="14.25">
      <c r="C64" s="22"/>
      <c r="D64" s="22"/>
      <c r="E64" s="22"/>
      <c r="F64" s="22"/>
    </row>
    <row r="65" spans="3:6" s="20" customFormat="1" ht="14.25">
      <c r="C65" s="22"/>
      <c r="D65" s="22"/>
      <c r="E65" s="22"/>
      <c r="F65" s="22"/>
    </row>
    <row r="66" spans="3:6" s="20" customFormat="1" ht="14.25">
      <c r="C66" s="22"/>
      <c r="D66" s="22"/>
      <c r="E66" s="22"/>
      <c r="F66" s="22"/>
    </row>
    <row r="67" spans="3:6" s="20" customFormat="1" ht="14.25">
      <c r="C67" s="22"/>
      <c r="D67" s="22"/>
      <c r="E67" s="22"/>
      <c r="F67" s="22"/>
    </row>
    <row r="68" spans="3:6" s="20" customFormat="1" ht="14.25">
      <c r="C68" s="22"/>
      <c r="D68" s="22"/>
      <c r="E68" s="22"/>
      <c r="F68" s="22"/>
    </row>
    <row r="69" spans="3:6" s="20" customFormat="1" ht="14.25">
      <c r="C69" s="22"/>
      <c r="D69" s="22"/>
      <c r="E69" s="22"/>
      <c r="F69" s="22"/>
    </row>
    <row r="70" spans="3:6" s="20" customFormat="1" ht="14.25">
      <c r="C70" s="22"/>
      <c r="D70" s="22"/>
      <c r="E70" s="22"/>
      <c r="F70" s="22"/>
    </row>
    <row r="71" spans="3:6" s="20" customFormat="1" ht="14.25">
      <c r="C71" s="22"/>
      <c r="D71" s="22"/>
      <c r="E71" s="22"/>
      <c r="F71" s="22"/>
    </row>
    <row r="72" spans="3:6" s="20" customFormat="1" ht="14.25">
      <c r="C72" s="22"/>
      <c r="D72" s="22"/>
      <c r="E72" s="22"/>
      <c r="F72" s="22"/>
    </row>
    <row r="73" spans="3:6" s="20" customFormat="1" ht="14.25">
      <c r="C73" s="22"/>
      <c r="D73" s="22"/>
      <c r="E73" s="22"/>
      <c r="F73" s="22"/>
    </row>
    <row r="74" spans="3:6" s="20" customFormat="1" ht="14.25">
      <c r="C74" s="22"/>
      <c r="D74" s="22"/>
      <c r="E74" s="22"/>
      <c r="F74" s="22"/>
    </row>
    <row r="75" spans="3:6" s="20" customFormat="1" ht="14.25">
      <c r="C75" s="22"/>
      <c r="D75" s="22"/>
      <c r="E75" s="22"/>
      <c r="F75" s="22"/>
    </row>
    <row r="76" spans="3:6" s="20" customFormat="1" ht="14.25">
      <c r="C76" s="22"/>
      <c r="D76" s="22"/>
      <c r="E76" s="22"/>
      <c r="F76" s="22"/>
    </row>
    <row r="77" spans="3:6" s="20" customFormat="1" ht="14.25">
      <c r="C77" s="22"/>
      <c r="D77" s="22"/>
      <c r="E77" s="22"/>
      <c r="F77" s="22"/>
    </row>
    <row r="78" spans="3:6" s="20" customFormat="1" ht="14.25">
      <c r="C78" s="22"/>
      <c r="D78" s="22"/>
      <c r="E78" s="22"/>
      <c r="F78" s="22"/>
    </row>
    <row r="79" spans="3:6" s="20" customFormat="1" ht="14.25">
      <c r="C79" s="22"/>
      <c r="D79" s="22"/>
      <c r="E79" s="22"/>
      <c r="F79" s="22"/>
    </row>
    <row r="80" spans="3:6" s="20" customFormat="1" ht="14.25">
      <c r="C80" s="22"/>
      <c r="D80" s="22"/>
      <c r="E80" s="22"/>
      <c r="F80" s="22"/>
    </row>
    <row r="81" spans="3:6" s="20" customFormat="1" ht="14.25">
      <c r="C81" s="22"/>
      <c r="D81" s="22"/>
      <c r="E81" s="22"/>
      <c r="F81" s="22"/>
    </row>
    <row r="82" spans="3:6" s="20" customFormat="1" ht="14.25">
      <c r="C82" s="22"/>
      <c r="D82" s="22"/>
      <c r="E82" s="22"/>
      <c r="F82" s="22"/>
    </row>
    <row r="83" spans="3:6" s="20" customFormat="1" ht="14.25">
      <c r="C83" s="22"/>
      <c r="D83" s="22"/>
      <c r="E83" s="22"/>
      <c r="F83" s="22"/>
    </row>
    <row r="84" spans="3:6" s="20" customFormat="1" ht="14.25">
      <c r="C84" s="22"/>
      <c r="D84" s="22"/>
      <c r="E84" s="22"/>
      <c r="F84" s="22"/>
    </row>
    <row r="85" spans="3:6" s="20" customFormat="1" ht="14.25">
      <c r="C85" s="22"/>
      <c r="D85" s="22"/>
      <c r="E85" s="22"/>
      <c r="F85" s="22"/>
    </row>
    <row r="86" spans="3:6" s="20" customFormat="1" ht="14.25">
      <c r="C86" s="22"/>
      <c r="D86" s="22"/>
      <c r="E86" s="22"/>
      <c r="F86" s="22"/>
    </row>
    <row r="87" spans="3:6" s="20" customFormat="1" ht="14.25">
      <c r="C87" s="22"/>
      <c r="D87" s="22"/>
      <c r="E87" s="22"/>
      <c r="F87" s="22"/>
    </row>
    <row r="88" spans="3:6" s="20" customFormat="1" ht="14.25">
      <c r="C88" s="22"/>
      <c r="D88" s="22"/>
      <c r="E88" s="22"/>
      <c r="F88" s="22"/>
    </row>
    <row r="89" spans="3:6" s="20" customFormat="1" ht="14.25">
      <c r="C89" s="22"/>
      <c r="D89" s="22"/>
      <c r="E89" s="22"/>
      <c r="F89" s="22"/>
    </row>
    <row r="90" spans="3:6" s="20" customFormat="1" ht="14.25">
      <c r="C90" s="22"/>
      <c r="D90" s="22"/>
      <c r="E90" s="22"/>
      <c r="F90" s="22"/>
    </row>
    <row r="91" spans="3:6" s="20" customFormat="1" ht="14.25">
      <c r="C91" s="22"/>
      <c r="D91" s="22"/>
      <c r="E91" s="22"/>
      <c r="F91" s="22"/>
    </row>
    <row r="92" spans="3:6" s="20" customFormat="1" ht="14.25">
      <c r="C92" s="22"/>
      <c r="D92" s="22"/>
      <c r="E92" s="22"/>
      <c r="F92" s="22"/>
    </row>
    <row r="93" spans="3:6" s="20" customFormat="1" ht="14.25">
      <c r="C93" s="22"/>
      <c r="D93" s="22"/>
      <c r="E93" s="22"/>
      <c r="F93" s="22"/>
    </row>
    <row r="94" spans="3:6" s="20" customFormat="1" ht="14.25">
      <c r="C94" s="22"/>
      <c r="D94" s="22"/>
      <c r="E94" s="22"/>
      <c r="F94" s="22"/>
    </row>
    <row r="95" spans="3:6" s="20" customFormat="1" ht="14.25">
      <c r="C95" s="22"/>
      <c r="D95" s="22"/>
      <c r="E95" s="22"/>
      <c r="F95" s="22"/>
    </row>
    <row r="96" spans="3:6" s="20" customFormat="1" ht="14.25">
      <c r="C96" s="22"/>
      <c r="D96" s="22"/>
      <c r="E96" s="22"/>
      <c r="F96" s="22"/>
    </row>
    <row r="97" spans="3:6" s="20" customFormat="1" ht="14.25">
      <c r="C97" s="22"/>
      <c r="D97" s="22"/>
      <c r="E97" s="22"/>
      <c r="F97" s="22"/>
    </row>
    <row r="98" spans="3:6" s="20" customFormat="1" ht="14.25">
      <c r="C98" s="22"/>
      <c r="D98" s="22"/>
      <c r="E98" s="22"/>
      <c r="F98" s="22"/>
    </row>
    <row r="99" spans="3:6" s="20" customFormat="1" ht="14.25">
      <c r="C99" s="22"/>
      <c r="D99" s="22"/>
      <c r="E99" s="22"/>
      <c r="F99" s="22"/>
    </row>
    <row r="100" spans="3:6" s="20" customFormat="1" ht="14.25">
      <c r="C100" s="22"/>
      <c r="D100" s="22"/>
      <c r="E100" s="22"/>
      <c r="F100" s="22"/>
    </row>
    <row r="101" spans="3:6" s="20" customFormat="1" ht="14.25">
      <c r="C101" s="22"/>
      <c r="D101" s="22"/>
      <c r="E101" s="22"/>
      <c r="F101" s="22"/>
    </row>
    <row r="102" spans="3:6" s="20" customFormat="1" ht="14.25">
      <c r="C102" s="22"/>
      <c r="D102" s="22"/>
      <c r="E102" s="22"/>
      <c r="F102" s="22"/>
    </row>
    <row r="103" spans="3:6" s="20" customFormat="1" ht="14.25">
      <c r="C103" s="22"/>
      <c r="D103" s="22"/>
      <c r="E103" s="22"/>
      <c r="F103" s="22"/>
    </row>
    <row r="104" spans="3:6" s="20" customFormat="1" ht="14.25">
      <c r="C104" s="22"/>
      <c r="D104" s="22"/>
      <c r="E104" s="22"/>
      <c r="F104" s="22"/>
    </row>
    <row r="105" spans="3:6" s="20" customFormat="1" ht="14.25">
      <c r="C105" s="22"/>
      <c r="D105" s="22"/>
      <c r="E105" s="22"/>
      <c r="F105" s="22"/>
    </row>
    <row r="106" spans="3:6" s="20" customFormat="1" ht="14.25">
      <c r="C106" s="22"/>
      <c r="D106" s="22"/>
      <c r="E106" s="22"/>
      <c r="F106" s="22"/>
    </row>
    <row r="107" spans="3:6" s="20" customFormat="1" ht="14.25">
      <c r="C107" s="22"/>
      <c r="D107" s="22"/>
      <c r="E107" s="22"/>
      <c r="F107" s="22"/>
    </row>
    <row r="108" spans="3:6" s="20" customFormat="1" ht="14.25">
      <c r="C108" s="22"/>
      <c r="D108" s="22"/>
      <c r="E108" s="22"/>
      <c r="F108" s="22"/>
    </row>
    <row r="109" spans="3:6" s="20" customFormat="1" ht="14.25">
      <c r="C109" s="22"/>
      <c r="D109" s="22"/>
      <c r="E109" s="22"/>
      <c r="F109" s="22"/>
    </row>
    <row r="110" spans="3:6" s="20" customFormat="1" ht="14.25">
      <c r="C110" s="22"/>
      <c r="D110" s="22"/>
      <c r="E110" s="22"/>
      <c r="F110" s="22"/>
    </row>
    <row r="111" spans="3:6" s="20" customFormat="1" ht="14.25">
      <c r="C111" s="22"/>
      <c r="D111" s="22"/>
      <c r="E111" s="22"/>
      <c r="F111" s="22"/>
    </row>
    <row r="112" spans="3:6" s="20" customFormat="1" ht="14.25">
      <c r="C112" s="22"/>
      <c r="D112" s="22"/>
      <c r="E112" s="22"/>
      <c r="F112" s="22"/>
    </row>
    <row r="113" spans="3:6" s="20" customFormat="1" ht="14.25">
      <c r="C113" s="22"/>
      <c r="D113" s="22"/>
      <c r="E113" s="22"/>
      <c r="F113" s="22"/>
    </row>
    <row r="114" spans="3:6" s="20" customFormat="1" ht="14.25">
      <c r="C114" s="22"/>
      <c r="D114" s="22"/>
      <c r="E114" s="22"/>
      <c r="F114" s="22"/>
    </row>
    <row r="115" spans="3:6" s="20" customFormat="1" ht="14.25">
      <c r="C115" s="22"/>
      <c r="D115" s="22"/>
      <c r="E115" s="22"/>
      <c r="F115" s="22"/>
    </row>
    <row r="116" spans="3:6" s="20" customFormat="1" ht="14.25">
      <c r="C116" s="22"/>
      <c r="D116" s="22"/>
      <c r="E116" s="22"/>
      <c r="F116" s="22"/>
    </row>
    <row r="117" spans="3:6" s="20" customFormat="1" ht="14.25">
      <c r="C117" s="22"/>
      <c r="D117" s="22"/>
      <c r="E117" s="22"/>
      <c r="F117" s="22"/>
    </row>
    <row r="118" spans="3:6" s="20" customFormat="1" ht="14.25">
      <c r="C118" s="22"/>
      <c r="D118" s="22"/>
      <c r="E118" s="22"/>
      <c r="F118" s="22"/>
    </row>
    <row r="119" spans="3:6" s="20" customFormat="1" ht="14.25">
      <c r="C119" s="22"/>
      <c r="D119" s="22"/>
      <c r="E119" s="22"/>
      <c r="F119" s="22"/>
    </row>
    <row r="120" spans="3:6" s="20" customFormat="1" ht="14.25">
      <c r="C120" s="22"/>
      <c r="D120" s="22"/>
      <c r="E120" s="22"/>
      <c r="F120" s="22"/>
    </row>
    <row r="121" spans="3:6" s="20" customFormat="1" ht="14.25">
      <c r="C121" s="22"/>
      <c r="D121" s="22"/>
      <c r="E121" s="22"/>
      <c r="F121" s="22"/>
    </row>
    <row r="122" spans="3:6" s="20" customFormat="1" ht="14.25">
      <c r="C122" s="22"/>
      <c r="D122" s="22"/>
      <c r="E122" s="22"/>
      <c r="F122" s="22"/>
    </row>
    <row r="123" spans="3:6" s="20" customFormat="1" ht="14.25">
      <c r="C123" s="22"/>
      <c r="D123" s="22"/>
      <c r="E123" s="22"/>
      <c r="F123" s="22"/>
    </row>
    <row r="124" spans="3:6" s="20" customFormat="1" ht="14.25">
      <c r="C124" s="22"/>
      <c r="D124" s="22"/>
      <c r="E124" s="22"/>
      <c r="F124" s="22"/>
    </row>
    <row r="125" spans="3:6" s="20" customFormat="1" ht="14.25">
      <c r="C125" s="22"/>
      <c r="D125" s="22"/>
      <c r="E125" s="22"/>
      <c r="F125" s="22"/>
    </row>
    <row r="126" spans="3:6" s="20" customFormat="1" ht="14.25">
      <c r="C126" s="22"/>
      <c r="D126" s="22"/>
      <c r="E126" s="22"/>
      <c r="F126" s="22"/>
    </row>
    <row r="127" spans="3:6" s="20" customFormat="1" ht="14.25">
      <c r="C127" s="22"/>
      <c r="D127" s="22"/>
      <c r="E127" s="22"/>
      <c r="F127" s="22"/>
    </row>
    <row r="128" spans="3:6" s="20" customFormat="1" ht="14.25">
      <c r="C128" s="22"/>
      <c r="D128" s="22"/>
      <c r="E128" s="22"/>
      <c r="F128" s="22"/>
    </row>
    <row r="129" spans="3:6" s="20" customFormat="1" ht="14.25">
      <c r="C129" s="22"/>
      <c r="D129" s="22"/>
      <c r="E129" s="22"/>
      <c r="F129" s="22"/>
    </row>
    <row r="130" spans="3:6" s="20" customFormat="1" ht="14.25">
      <c r="C130" s="22"/>
      <c r="D130" s="22"/>
      <c r="E130" s="22"/>
      <c r="F130" s="22"/>
    </row>
    <row r="131" spans="3:6" s="20" customFormat="1" ht="14.25">
      <c r="C131" s="22"/>
      <c r="D131" s="22"/>
      <c r="E131" s="22"/>
      <c r="F131" s="22"/>
    </row>
    <row r="132" spans="3:6" s="20" customFormat="1" ht="14.25">
      <c r="C132" s="22"/>
      <c r="D132" s="22"/>
      <c r="E132" s="22"/>
      <c r="F132" s="22"/>
    </row>
    <row r="133" spans="3:6" s="20" customFormat="1" ht="14.25">
      <c r="C133" s="22"/>
      <c r="D133" s="22"/>
      <c r="E133" s="22"/>
      <c r="F133" s="22"/>
    </row>
    <row r="134" spans="3:6" s="20" customFormat="1" ht="14.25">
      <c r="C134" s="22"/>
      <c r="D134" s="22"/>
      <c r="E134" s="22"/>
      <c r="F134" s="22"/>
    </row>
    <row r="135" spans="3:6" s="20" customFormat="1" ht="14.25">
      <c r="C135" s="22"/>
      <c r="D135" s="22"/>
      <c r="E135" s="22"/>
      <c r="F135" s="22"/>
    </row>
    <row r="136" spans="3:6" s="20" customFormat="1" ht="14.25">
      <c r="C136" s="22"/>
      <c r="D136" s="22"/>
      <c r="E136" s="22"/>
      <c r="F136" s="22"/>
    </row>
    <row r="137" spans="3:6" s="20" customFormat="1" ht="14.25">
      <c r="C137" s="22"/>
      <c r="D137" s="22"/>
      <c r="E137" s="22"/>
      <c r="F137" s="22"/>
    </row>
    <row r="138" spans="3:6" s="20" customFormat="1" ht="14.25">
      <c r="C138" s="22"/>
      <c r="D138" s="22"/>
      <c r="E138" s="22"/>
      <c r="F138" s="22"/>
    </row>
    <row r="139" spans="3:6" s="20" customFormat="1" ht="14.25">
      <c r="C139" s="22"/>
      <c r="D139" s="22"/>
      <c r="E139" s="22"/>
      <c r="F139" s="22"/>
    </row>
    <row r="140" spans="3:6" s="20" customFormat="1" ht="14.25">
      <c r="C140" s="22"/>
      <c r="D140" s="22"/>
      <c r="E140" s="22"/>
      <c r="F140" s="22"/>
    </row>
    <row r="141" spans="3:6" s="20" customFormat="1" ht="14.25">
      <c r="C141" s="22"/>
      <c r="D141" s="22"/>
      <c r="E141" s="22"/>
      <c r="F141" s="22"/>
    </row>
    <row r="142" spans="3:6" s="20" customFormat="1" ht="14.25">
      <c r="C142" s="22"/>
      <c r="D142" s="22"/>
      <c r="E142" s="22"/>
      <c r="F142" s="22"/>
    </row>
    <row r="143" spans="3:6" s="20" customFormat="1" ht="14.25">
      <c r="C143" s="22"/>
      <c r="D143" s="22"/>
      <c r="E143" s="22"/>
      <c r="F143" s="22"/>
    </row>
    <row r="144" spans="3:6" s="20" customFormat="1" ht="14.25">
      <c r="C144" s="22"/>
      <c r="D144" s="22"/>
      <c r="E144" s="22"/>
      <c r="F144" s="22"/>
    </row>
    <row r="145" spans="3:6" s="20" customFormat="1" ht="14.25">
      <c r="C145" s="22"/>
      <c r="D145" s="22"/>
      <c r="E145" s="22"/>
      <c r="F145" s="22"/>
    </row>
    <row r="146" spans="3:6" s="20" customFormat="1" ht="14.25">
      <c r="C146" s="22"/>
      <c r="D146" s="22"/>
      <c r="E146" s="22"/>
      <c r="F146" s="22"/>
    </row>
    <row r="147" spans="3:6" s="20" customFormat="1" ht="14.25">
      <c r="C147" s="22"/>
      <c r="D147" s="22"/>
      <c r="E147" s="22"/>
      <c r="F147" s="22"/>
    </row>
    <row r="148" spans="3:6" s="20" customFormat="1" ht="14.25">
      <c r="C148" s="22"/>
      <c r="D148" s="22"/>
      <c r="E148" s="22"/>
      <c r="F148" s="22"/>
    </row>
    <row r="149" spans="3:6" s="20" customFormat="1" ht="14.25">
      <c r="C149" s="22"/>
      <c r="D149" s="22"/>
      <c r="E149" s="22"/>
      <c r="F149" s="22"/>
    </row>
    <row r="150" spans="3:6" s="20" customFormat="1" ht="14.25">
      <c r="C150" s="22"/>
      <c r="D150" s="22"/>
      <c r="E150" s="22"/>
      <c r="F150" s="22"/>
    </row>
    <row r="151" spans="3:6" s="20" customFormat="1" ht="14.25">
      <c r="C151" s="22"/>
      <c r="D151" s="22"/>
      <c r="E151" s="22"/>
      <c r="F151" s="22"/>
    </row>
    <row r="152" spans="3:6" s="20" customFormat="1" ht="14.25">
      <c r="C152" s="22"/>
      <c r="D152" s="22"/>
      <c r="E152" s="22"/>
      <c r="F152" s="22"/>
    </row>
    <row r="153" spans="3:6" s="20" customFormat="1" ht="14.25">
      <c r="C153" s="22"/>
      <c r="D153" s="22"/>
      <c r="E153" s="22"/>
      <c r="F153" s="22"/>
    </row>
    <row r="154" spans="3:6" s="20" customFormat="1" ht="14.25">
      <c r="C154" s="22"/>
      <c r="D154" s="22"/>
      <c r="E154" s="22"/>
      <c r="F154" s="22"/>
    </row>
    <row r="155" spans="3:6" s="20" customFormat="1" ht="14.25">
      <c r="C155" s="22"/>
      <c r="D155" s="22"/>
      <c r="E155" s="22"/>
      <c r="F155" s="22"/>
    </row>
    <row r="156" spans="3:6" s="20" customFormat="1" ht="14.25">
      <c r="C156" s="22"/>
      <c r="D156" s="22"/>
      <c r="E156" s="22"/>
      <c r="F156" s="22"/>
    </row>
    <row r="157" spans="3:6" s="20" customFormat="1" ht="14.25">
      <c r="C157" s="22"/>
      <c r="D157" s="22"/>
      <c r="E157" s="22"/>
      <c r="F157" s="22"/>
    </row>
    <row r="158" spans="3:6" s="20" customFormat="1" ht="14.25">
      <c r="C158" s="22"/>
      <c r="D158" s="22"/>
      <c r="E158" s="22"/>
      <c r="F158" s="22"/>
    </row>
    <row r="159" spans="3:6" s="20" customFormat="1" ht="14.25">
      <c r="C159" s="22"/>
      <c r="D159" s="22"/>
      <c r="E159" s="22"/>
      <c r="F159" s="22"/>
    </row>
    <row r="160" spans="3:6" s="20" customFormat="1" ht="14.25">
      <c r="C160" s="22"/>
      <c r="D160" s="22"/>
      <c r="E160" s="22"/>
      <c r="F160" s="22"/>
    </row>
    <row r="161" spans="3:6" s="20" customFormat="1" ht="14.25">
      <c r="C161" s="22"/>
      <c r="D161" s="22"/>
      <c r="E161" s="22"/>
      <c r="F161" s="22"/>
    </row>
    <row r="162" spans="3:6" s="20" customFormat="1" ht="14.25">
      <c r="C162" s="22"/>
      <c r="D162" s="22"/>
      <c r="E162" s="22"/>
      <c r="F162" s="22"/>
    </row>
    <row r="163" spans="3:6" s="20" customFormat="1" ht="14.25">
      <c r="C163" s="22"/>
      <c r="D163" s="22"/>
      <c r="E163" s="22"/>
      <c r="F163" s="22"/>
    </row>
    <row r="164" spans="3:6" s="20" customFormat="1" ht="14.25">
      <c r="C164" s="22"/>
      <c r="D164" s="22"/>
      <c r="E164" s="22"/>
      <c r="F164" s="22"/>
    </row>
    <row r="165" spans="3:6" s="20" customFormat="1" ht="14.25">
      <c r="C165" s="22"/>
      <c r="D165" s="22"/>
      <c r="E165" s="22"/>
      <c r="F165" s="22"/>
    </row>
    <row r="166" spans="3:6" s="20" customFormat="1" ht="14.25">
      <c r="C166" s="22"/>
      <c r="D166" s="22"/>
      <c r="E166" s="22"/>
      <c r="F166" s="22"/>
    </row>
    <row r="167" spans="3:6" s="20" customFormat="1" ht="14.25">
      <c r="C167" s="22"/>
      <c r="D167" s="22"/>
      <c r="E167" s="22"/>
      <c r="F167" s="22"/>
    </row>
    <row r="168" spans="3:6" s="20" customFormat="1" ht="14.25">
      <c r="C168" s="22"/>
      <c r="D168" s="22"/>
      <c r="E168" s="22"/>
      <c r="F168" s="22"/>
    </row>
    <row r="169" spans="3:6" s="20" customFormat="1" ht="14.25">
      <c r="C169" s="22"/>
      <c r="D169" s="22"/>
      <c r="E169" s="22"/>
      <c r="F169" s="22"/>
    </row>
    <row r="170" spans="3:6" s="20" customFormat="1" ht="14.25">
      <c r="C170" s="22"/>
      <c r="D170" s="22"/>
      <c r="E170" s="22"/>
      <c r="F170" s="22"/>
    </row>
    <row r="171" spans="3:6" s="20" customFormat="1" ht="14.25">
      <c r="C171" s="22"/>
      <c r="D171" s="22"/>
      <c r="E171" s="22"/>
      <c r="F171" s="22"/>
    </row>
    <row r="172" spans="3:6" s="20" customFormat="1" ht="14.25">
      <c r="C172" s="22"/>
      <c r="D172" s="22"/>
      <c r="E172" s="22"/>
      <c r="F172" s="22"/>
    </row>
    <row r="173" spans="3:6" s="20" customFormat="1" ht="14.25">
      <c r="C173" s="22"/>
      <c r="D173" s="22"/>
      <c r="E173" s="22"/>
      <c r="F173" s="22"/>
    </row>
    <row r="174" spans="3:6" s="20" customFormat="1" ht="14.25">
      <c r="C174" s="22"/>
      <c r="D174" s="22"/>
      <c r="E174" s="22"/>
      <c r="F174" s="22"/>
    </row>
    <row r="175" spans="3:6" s="20" customFormat="1" ht="14.25">
      <c r="C175" s="22"/>
      <c r="D175" s="22"/>
      <c r="E175" s="22"/>
      <c r="F175" s="22"/>
    </row>
    <row r="176" spans="3:6" s="20" customFormat="1" ht="14.25">
      <c r="C176" s="22"/>
      <c r="D176" s="22"/>
      <c r="E176" s="22"/>
      <c r="F176" s="22"/>
    </row>
    <row r="177" spans="3:6" s="20" customFormat="1" ht="14.25">
      <c r="C177" s="22"/>
      <c r="D177" s="22"/>
      <c r="E177" s="22"/>
      <c r="F177" s="22"/>
    </row>
    <row r="178" spans="3:6" s="20" customFormat="1" ht="14.25">
      <c r="C178" s="22"/>
      <c r="D178" s="22"/>
      <c r="E178" s="22"/>
      <c r="F178" s="22"/>
    </row>
    <row r="179" spans="3:6" s="20" customFormat="1" ht="14.25">
      <c r="C179" s="22"/>
      <c r="D179" s="22"/>
      <c r="E179" s="22"/>
      <c r="F179" s="22"/>
    </row>
    <row r="180" spans="3:6" s="20" customFormat="1" ht="14.25">
      <c r="C180" s="22"/>
      <c r="D180" s="22"/>
      <c r="E180" s="22"/>
      <c r="F180" s="22"/>
    </row>
    <row r="181" spans="3:6" s="20" customFormat="1" ht="14.25">
      <c r="C181" s="22"/>
      <c r="D181" s="22"/>
      <c r="E181" s="22"/>
      <c r="F181" s="22"/>
    </row>
    <row r="182" spans="3:6" s="20" customFormat="1" ht="14.25">
      <c r="C182" s="22"/>
      <c r="D182" s="22"/>
      <c r="E182" s="22"/>
      <c r="F182" s="22"/>
    </row>
    <row r="183" spans="3:6" s="20" customFormat="1" ht="14.25">
      <c r="C183" s="22"/>
      <c r="D183" s="22"/>
      <c r="E183" s="22"/>
      <c r="F183" s="22"/>
    </row>
    <row r="184" spans="3:6" s="20" customFormat="1" ht="14.25">
      <c r="C184" s="22"/>
      <c r="D184" s="22"/>
      <c r="E184" s="22"/>
      <c r="F184" s="22"/>
    </row>
    <row r="185" spans="3:6" s="20" customFormat="1" ht="14.25">
      <c r="C185" s="22"/>
      <c r="D185" s="22"/>
      <c r="E185" s="22"/>
      <c r="F185" s="22"/>
    </row>
    <row r="186" spans="3:6" s="20" customFormat="1" ht="14.25">
      <c r="C186" s="22"/>
      <c r="D186" s="22"/>
      <c r="E186" s="22"/>
      <c r="F186" s="22"/>
    </row>
    <row r="187" spans="3:6" s="20" customFormat="1" ht="14.25">
      <c r="C187" s="22"/>
      <c r="D187" s="22"/>
      <c r="E187" s="22"/>
      <c r="F187" s="22"/>
    </row>
    <row r="188" spans="3:6" s="20" customFormat="1" ht="14.25">
      <c r="C188" s="22"/>
      <c r="D188" s="22"/>
      <c r="E188" s="22"/>
      <c r="F188" s="22"/>
    </row>
    <row r="189" spans="3:6" s="20" customFormat="1" ht="14.25">
      <c r="C189" s="22"/>
      <c r="D189" s="22"/>
      <c r="E189" s="22"/>
      <c r="F189" s="22"/>
    </row>
    <row r="190" spans="3:6" s="20" customFormat="1" ht="14.25">
      <c r="C190" s="22"/>
      <c r="D190" s="22"/>
      <c r="E190" s="22"/>
      <c r="F190" s="22"/>
    </row>
    <row r="191" spans="3:6" s="20" customFormat="1" ht="14.25">
      <c r="C191" s="22"/>
      <c r="D191" s="22"/>
      <c r="E191" s="22"/>
      <c r="F191" s="22"/>
    </row>
    <row r="192" spans="3:6" s="20" customFormat="1" ht="14.25">
      <c r="C192" s="22"/>
      <c r="D192" s="22"/>
      <c r="E192" s="22"/>
      <c r="F192" s="22"/>
    </row>
    <row r="193" spans="3:6" s="20" customFormat="1" ht="14.25">
      <c r="C193" s="22"/>
      <c r="D193" s="22"/>
      <c r="E193" s="22"/>
      <c r="F193" s="22"/>
    </row>
    <row r="194" spans="3:6" s="20" customFormat="1" ht="14.25">
      <c r="C194" s="22"/>
      <c r="D194" s="22"/>
      <c r="E194" s="22"/>
      <c r="F194" s="22"/>
    </row>
    <row r="195" spans="3:6" s="20" customFormat="1" ht="14.25">
      <c r="C195" s="22"/>
      <c r="D195" s="22"/>
      <c r="E195" s="22"/>
      <c r="F195" s="22"/>
    </row>
    <row r="196" spans="3:6" s="20" customFormat="1" ht="14.25">
      <c r="C196" s="22"/>
      <c r="D196" s="22"/>
      <c r="E196" s="22"/>
      <c r="F196" s="22"/>
    </row>
    <row r="197" spans="3:6" s="20" customFormat="1" ht="14.25">
      <c r="C197" s="22"/>
      <c r="D197" s="22"/>
      <c r="E197" s="22"/>
      <c r="F197" s="22"/>
    </row>
    <row r="198" spans="3:6" s="20" customFormat="1" ht="14.25">
      <c r="C198" s="22"/>
      <c r="D198" s="22"/>
      <c r="E198" s="22"/>
      <c r="F198" s="22"/>
    </row>
    <row r="199" spans="3:6" s="20" customFormat="1" ht="14.25">
      <c r="C199" s="22"/>
      <c r="D199" s="22"/>
      <c r="E199" s="22"/>
      <c r="F199" s="22"/>
    </row>
    <row r="200" spans="3:6" s="20" customFormat="1" ht="14.25">
      <c r="C200" s="22"/>
      <c r="D200" s="22"/>
      <c r="E200" s="22"/>
      <c r="F200" s="22"/>
    </row>
    <row r="201" spans="3:6" s="20" customFormat="1" ht="14.25">
      <c r="C201" s="22"/>
      <c r="D201" s="22"/>
      <c r="E201" s="22"/>
      <c r="F201" s="22"/>
    </row>
    <row r="202" spans="3:6" s="20" customFormat="1" ht="14.25">
      <c r="C202" s="22"/>
      <c r="D202" s="22"/>
      <c r="E202" s="22"/>
      <c r="F202" s="22"/>
    </row>
    <row r="203" spans="3:6" s="20" customFormat="1" ht="14.25">
      <c r="C203" s="22"/>
      <c r="D203" s="22"/>
      <c r="E203" s="22"/>
      <c r="F203" s="22"/>
    </row>
    <row r="204" spans="3:6" s="20" customFormat="1" ht="14.25">
      <c r="C204" s="22"/>
      <c r="D204" s="22"/>
      <c r="E204" s="22"/>
      <c r="F204" s="22"/>
    </row>
    <row r="205" spans="3:6" s="20" customFormat="1" ht="14.25">
      <c r="C205" s="22"/>
      <c r="D205" s="22"/>
      <c r="E205" s="22"/>
      <c r="F205" s="22"/>
    </row>
    <row r="206" spans="3:6" s="20" customFormat="1" ht="14.25">
      <c r="C206" s="22"/>
      <c r="D206" s="22"/>
      <c r="E206" s="22"/>
      <c r="F206" s="22"/>
    </row>
    <row r="207" spans="3:6" s="20" customFormat="1" ht="14.25">
      <c r="C207" s="22"/>
      <c r="D207" s="22"/>
      <c r="E207" s="22"/>
      <c r="F207" s="22"/>
    </row>
    <row r="208" spans="3:6" s="20" customFormat="1" ht="14.25">
      <c r="C208" s="22"/>
      <c r="D208" s="22"/>
      <c r="E208" s="22"/>
      <c r="F208" s="22"/>
    </row>
    <row r="209" spans="3:6" s="20" customFormat="1" ht="14.25">
      <c r="C209" s="22"/>
      <c r="D209" s="22"/>
      <c r="E209" s="22"/>
      <c r="F209" s="22"/>
    </row>
    <row r="210" spans="3:6" s="20" customFormat="1" ht="14.25">
      <c r="C210" s="22"/>
      <c r="D210" s="22"/>
      <c r="E210" s="22"/>
      <c r="F210" s="22"/>
    </row>
    <row r="211" spans="3:6" s="20" customFormat="1" ht="14.25">
      <c r="C211" s="22"/>
      <c r="D211" s="22"/>
      <c r="E211" s="22"/>
      <c r="F211" s="22"/>
    </row>
    <row r="212" spans="3:6" s="20" customFormat="1" ht="14.25">
      <c r="C212" s="22"/>
      <c r="D212" s="22"/>
      <c r="E212" s="22"/>
      <c r="F212" s="22"/>
    </row>
    <row r="213" spans="3:6" s="20" customFormat="1" ht="14.25">
      <c r="C213" s="22"/>
      <c r="D213" s="22"/>
      <c r="E213" s="22"/>
      <c r="F213" s="22"/>
    </row>
    <row r="214" spans="3:6" s="20" customFormat="1" ht="14.25">
      <c r="C214" s="22"/>
      <c r="D214" s="22"/>
      <c r="E214" s="22"/>
      <c r="F214" s="22"/>
    </row>
    <row r="215" spans="3:6" s="20" customFormat="1" ht="14.25">
      <c r="C215" s="22"/>
      <c r="D215" s="22"/>
      <c r="E215" s="22"/>
      <c r="F215" s="22"/>
    </row>
    <row r="216" spans="3:6" s="20" customFormat="1" ht="14.25">
      <c r="C216" s="22"/>
      <c r="D216" s="22"/>
      <c r="E216" s="22"/>
      <c r="F216" s="22"/>
    </row>
    <row r="217" spans="3:6" s="20" customFormat="1" ht="14.25">
      <c r="C217" s="22"/>
      <c r="D217" s="22"/>
      <c r="E217" s="22"/>
      <c r="F217" s="22"/>
    </row>
    <row r="218" spans="3:6" s="20" customFormat="1" ht="14.25">
      <c r="C218" s="22"/>
      <c r="D218" s="22"/>
      <c r="E218" s="22"/>
      <c r="F218" s="22"/>
    </row>
    <row r="219" spans="3:6" s="20" customFormat="1" ht="14.25">
      <c r="C219" s="22"/>
      <c r="D219" s="22"/>
      <c r="E219" s="22"/>
      <c r="F219" s="22"/>
    </row>
    <row r="220" spans="3:6" s="20" customFormat="1" ht="14.25">
      <c r="C220" s="22"/>
      <c r="D220" s="22"/>
      <c r="E220" s="22"/>
      <c r="F220" s="22"/>
    </row>
    <row r="221" spans="3:6" s="20" customFormat="1" ht="14.25">
      <c r="C221" s="22"/>
      <c r="D221" s="22"/>
      <c r="E221" s="22"/>
      <c r="F221" s="22"/>
    </row>
    <row r="222" spans="3:6" s="20" customFormat="1" ht="14.25">
      <c r="C222" s="22"/>
      <c r="D222" s="22"/>
      <c r="E222" s="22"/>
      <c r="F222" s="22"/>
    </row>
    <row r="223" spans="3:6" s="20" customFormat="1" ht="14.25">
      <c r="C223" s="22"/>
      <c r="D223" s="22"/>
      <c r="E223" s="22"/>
      <c r="F223" s="22"/>
    </row>
    <row r="224" spans="3:6" s="20" customFormat="1" ht="14.25">
      <c r="C224" s="22"/>
      <c r="D224" s="22"/>
      <c r="E224" s="22"/>
      <c r="F224" s="22"/>
    </row>
    <row r="225" spans="3:6" s="20" customFormat="1" ht="14.25">
      <c r="C225" s="22"/>
      <c r="D225" s="22"/>
      <c r="E225" s="22"/>
      <c r="F225" s="22"/>
    </row>
    <row r="226" spans="3:6" s="20" customFormat="1" ht="14.25">
      <c r="C226" s="22"/>
      <c r="D226" s="22"/>
      <c r="E226" s="22"/>
      <c r="F226" s="22"/>
    </row>
    <row r="227" spans="3:6" s="20" customFormat="1" ht="14.25">
      <c r="C227" s="22"/>
      <c r="D227" s="22"/>
      <c r="E227" s="22"/>
      <c r="F227" s="22"/>
    </row>
    <row r="228" spans="3:6" s="20" customFormat="1" ht="14.25">
      <c r="C228" s="22"/>
      <c r="D228" s="22"/>
      <c r="E228" s="22"/>
      <c r="F228" s="22"/>
    </row>
    <row r="229" spans="3:6" s="20" customFormat="1" ht="14.25">
      <c r="C229" s="22"/>
      <c r="D229" s="22"/>
      <c r="E229" s="22"/>
      <c r="F229" s="22"/>
    </row>
    <row r="230" spans="3:6" s="20" customFormat="1" ht="14.25">
      <c r="C230" s="22"/>
      <c r="D230" s="22"/>
      <c r="E230" s="22"/>
      <c r="F230" s="22"/>
    </row>
    <row r="231" spans="3:6" s="20" customFormat="1" ht="14.25">
      <c r="C231" s="22"/>
      <c r="D231" s="22"/>
      <c r="E231" s="22"/>
      <c r="F231" s="22"/>
    </row>
    <row r="232" spans="3:6" s="20" customFormat="1" ht="14.25">
      <c r="C232" s="22"/>
      <c r="D232" s="22"/>
      <c r="E232" s="22"/>
      <c r="F232" s="22"/>
    </row>
    <row r="233" spans="3:6" s="20" customFormat="1" ht="14.25">
      <c r="C233" s="22"/>
      <c r="D233" s="22"/>
      <c r="E233" s="22"/>
      <c r="F233" s="22"/>
    </row>
    <row r="234" spans="3:6" s="20" customFormat="1" ht="14.25">
      <c r="C234" s="22"/>
      <c r="D234" s="22"/>
      <c r="E234" s="22"/>
      <c r="F234" s="22"/>
    </row>
    <row r="235" spans="3:6" s="20" customFormat="1" ht="14.25">
      <c r="C235" s="22"/>
      <c r="D235" s="22"/>
      <c r="E235" s="22"/>
      <c r="F235" s="22"/>
    </row>
    <row r="236" spans="3:6" s="20" customFormat="1" ht="14.25">
      <c r="C236" s="22"/>
      <c r="D236" s="22"/>
      <c r="E236" s="22"/>
      <c r="F236" s="22"/>
    </row>
    <row r="237" spans="3:6" s="20" customFormat="1" ht="14.25">
      <c r="C237" s="22"/>
      <c r="D237" s="22"/>
      <c r="E237" s="22"/>
      <c r="F237" s="22"/>
    </row>
    <row r="238" spans="3:6" s="20" customFormat="1" ht="14.25">
      <c r="C238" s="22"/>
      <c r="D238" s="22"/>
      <c r="E238" s="22"/>
      <c r="F238" s="22"/>
    </row>
    <row r="239" spans="3:6" s="20" customFormat="1" ht="14.25">
      <c r="C239" s="22"/>
      <c r="D239" s="22"/>
      <c r="E239" s="22"/>
      <c r="F239" s="22"/>
    </row>
    <row r="240" spans="3:6" s="20" customFormat="1" ht="14.25">
      <c r="C240" s="22"/>
      <c r="D240" s="22"/>
      <c r="E240" s="22"/>
      <c r="F240" s="22"/>
    </row>
    <row r="241" spans="3:6" s="20" customFormat="1" ht="14.25">
      <c r="C241" s="22"/>
      <c r="D241" s="22"/>
      <c r="E241" s="22"/>
      <c r="F241" s="22"/>
    </row>
    <row r="242" spans="3:6" s="20" customFormat="1" ht="14.25">
      <c r="C242" s="22"/>
      <c r="D242" s="22"/>
      <c r="E242" s="22"/>
      <c r="F242" s="22"/>
    </row>
    <row r="243" spans="3:6" s="20" customFormat="1" ht="14.25">
      <c r="C243" s="22"/>
      <c r="D243" s="22"/>
      <c r="E243" s="22"/>
      <c r="F243" s="22"/>
    </row>
    <row r="244" spans="3:6" s="20" customFormat="1" ht="14.25">
      <c r="C244" s="22"/>
      <c r="D244" s="22"/>
      <c r="E244" s="22"/>
      <c r="F244" s="22"/>
    </row>
    <row r="245" spans="3:6" s="20" customFormat="1" ht="14.25">
      <c r="C245" s="22"/>
      <c r="D245" s="22"/>
      <c r="E245" s="22"/>
      <c r="F245" s="22"/>
    </row>
    <row r="246" spans="3:6" s="20" customFormat="1" ht="14.25">
      <c r="C246" s="22"/>
      <c r="D246" s="22"/>
      <c r="E246" s="22"/>
      <c r="F246" s="22"/>
    </row>
    <row r="247" spans="3:6" s="20" customFormat="1" ht="14.25">
      <c r="C247" s="22"/>
      <c r="D247" s="22"/>
      <c r="E247" s="22"/>
      <c r="F247" s="22"/>
    </row>
    <row r="248" spans="3:6" s="20" customFormat="1" ht="14.25">
      <c r="C248" s="22"/>
      <c r="D248" s="22"/>
      <c r="E248" s="22"/>
      <c r="F248" s="22"/>
    </row>
    <row r="249" spans="3:6" s="20" customFormat="1" ht="14.25">
      <c r="C249" s="22"/>
      <c r="D249" s="22"/>
      <c r="E249" s="22"/>
      <c r="F249" s="22"/>
    </row>
    <row r="250" spans="3:6" s="20" customFormat="1" ht="14.25">
      <c r="C250" s="22"/>
      <c r="D250" s="22"/>
      <c r="E250" s="22"/>
      <c r="F250" s="22"/>
    </row>
    <row r="251" spans="3:6" s="20" customFormat="1" ht="14.25">
      <c r="C251" s="22"/>
      <c r="D251" s="22"/>
      <c r="E251" s="22"/>
      <c r="F251" s="22"/>
    </row>
    <row r="252" spans="3:6" s="20" customFormat="1" ht="14.25">
      <c r="C252" s="22"/>
      <c r="D252" s="22"/>
      <c r="E252" s="22"/>
      <c r="F252" s="22"/>
    </row>
    <row r="253" spans="3:6" s="20" customFormat="1" ht="14.25">
      <c r="C253" s="22"/>
      <c r="D253" s="22"/>
      <c r="E253" s="22"/>
      <c r="F253" s="22"/>
    </row>
    <row r="254" spans="3:6" s="20" customFormat="1" ht="14.25">
      <c r="C254" s="22"/>
      <c r="D254" s="22"/>
      <c r="E254" s="22"/>
      <c r="F254" s="22"/>
    </row>
    <row r="255" spans="3:6" s="20" customFormat="1" ht="14.25">
      <c r="C255" s="22"/>
      <c r="D255" s="22"/>
      <c r="E255" s="22"/>
      <c r="F255" s="22"/>
    </row>
    <row r="256" spans="3:6" s="20" customFormat="1" ht="14.25">
      <c r="C256" s="22"/>
      <c r="D256" s="22"/>
      <c r="E256" s="22"/>
      <c r="F256" s="22"/>
    </row>
    <row r="257" spans="3:6" s="20" customFormat="1" ht="14.25">
      <c r="C257" s="22"/>
      <c r="D257" s="22"/>
      <c r="E257" s="22"/>
      <c r="F257" s="22"/>
    </row>
    <row r="258" spans="3:6" s="20" customFormat="1" ht="14.25">
      <c r="C258" s="22"/>
      <c r="D258" s="22"/>
      <c r="E258" s="22"/>
      <c r="F258" s="22"/>
    </row>
    <row r="259" spans="3:6" s="20" customFormat="1" ht="14.25">
      <c r="C259" s="22"/>
      <c r="D259" s="22"/>
      <c r="E259" s="22"/>
      <c r="F259" s="22"/>
    </row>
    <row r="260" spans="3:6" s="20" customFormat="1" ht="14.25">
      <c r="C260" s="22"/>
      <c r="D260" s="22"/>
      <c r="E260" s="22"/>
      <c r="F260" s="22"/>
    </row>
    <row r="261" spans="3:6" s="20" customFormat="1" ht="14.25">
      <c r="C261" s="22"/>
      <c r="D261" s="22"/>
      <c r="E261" s="22"/>
      <c r="F261" s="22"/>
    </row>
    <row r="262" spans="3:6" s="20" customFormat="1" ht="14.25">
      <c r="C262" s="22"/>
      <c r="D262" s="22"/>
      <c r="E262" s="22"/>
      <c r="F262" s="22"/>
    </row>
    <row r="263" spans="3:6" s="20" customFormat="1" ht="14.25">
      <c r="C263" s="22"/>
      <c r="D263" s="22"/>
      <c r="E263" s="22"/>
      <c r="F263" s="22"/>
    </row>
    <row r="264" spans="3:6" s="20" customFormat="1" ht="14.25">
      <c r="C264" s="22"/>
      <c r="D264" s="22"/>
      <c r="E264" s="22"/>
      <c r="F264" s="22"/>
    </row>
    <row r="265" spans="3:6" s="20" customFormat="1" ht="14.25">
      <c r="C265" s="22"/>
      <c r="D265" s="22"/>
      <c r="E265" s="22"/>
      <c r="F265" s="22"/>
    </row>
    <row r="266" spans="3:6" s="20" customFormat="1" ht="14.25">
      <c r="C266" s="22"/>
      <c r="D266" s="22"/>
      <c r="E266" s="22"/>
      <c r="F266" s="22"/>
    </row>
    <row r="267" spans="3:6" s="20" customFormat="1" ht="14.25">
      <c r="C267" s="22"/>
      <c r="D267" s="22"/>
      <c r="E267" s="22"/>
      <c r="F267" s="22"/>
    </row>
    <row r="268" spans="3:6" s="20" customFormat="1" ht="14.25">
      <c r="C268" s="22"/>
      <c r="D268" s="22"/>
      <c r="E268" s="22"/>
      <c r="F268" s="22"/>
    </row>
    <row r="269" spans="3:6" s="20" customFormat="1" ht="14.25">
      <c r="C269" s="22"/>
      <c r="D269" s="22"/>
      <c r="E269" s="22"/>
      <c r="F269" s="22"/>
    </row>
    <row r="270" spans="3:6" s="20" customFormat="1" ht="14.25">
      <c r="C270" s="22"/>
      <c r="D270" s="22"/>
      <c r="E270" s="22"/>
      <c r="F270" s="22"/>
    </row>
    <row r="271" spans="3:6" s="20" customFormat="1" ht="14.25">
      <c r="C271" s="22"/>
      <c r="D271" s="22"/>
      <c r="E271" s="22"/>
      <c r="F271" s="22"/>
    </row>
    <row r="272" spans="3:6" s="20" customFormat="1" ht="14.25">
      <c r="C272" s="22"/>
      <c r="D272" s="22"/>
      <c r="E272" s="22"/>
      <c r="F272" s="22"/>
    </row>
    <row r="273" spans="3:6" s="20" customFormat="1" ht="14.25">
      <c r="C273" s="22"/>
      <c r="D273" s="22"/>
      <c r="E273" s="22"/>
      <c r="F273" s="22"/>
    </row>
    <row r="274" spans="3:6" s="20" customFormat="1" ht="14.25">
      <c r="C274" s="22"/>
      <c r="D274" s="22"/>
      <c r="E274" s="22"/>
      <c r="F274" s="22"/>
    </row>
    <row r="275" spans="3:6" s="20" customFormat="1" ht="14.25">
      <c r="C275" s="22"/>
      <c r="D275" s="22"/>
      <c r="E275" s="22"/>
      <c r="F275" s="22"/>
    </row>
    <row r="276" spans="3:6" s="20" customFormat="1" ht="14.25">
      <c r="C276" s="22"/>
      <c r="D276" s="22"/>
      <c r="E276" s="22"/>
      <c r="F276" s="22"/>
    </row>
    <row r="277" spans="3:6" s="20" customFormat="1" ht="14.25">
      <c r="C277" s="22"/>
      <c r="D277" s="22"/>
      <c r="E277" s="22"/>
      <c r="F277" s="22"/>
    </row>
    <row r="278" spans="3:6" s="20" customFormat="1" ht="14.25">
      <c r="C278" s="22"/>
      <c r="D278" s="22"/>
      <c r="E278" s="22"/>
      <c r="F278" s="22"/>
    </row>
    <row r="279" spans="3:6" s="20" customFormat="1" ht="14.25">
      <c r="C279" s="22"/>
      <c r="D279" s="22"/>
      <c r="E279" s="22"/>
      <c r="F279" s="22"/>
    </row>
    <row r="280" spans="3:6" s="20" customFormat="1" ht="14.25">
      <c r="C280" s="22"/>
      <c r="D280" s="22"/>
      <c r="E280" s="22"/>
      <c r="F280" s="22"/>
    </row>
    <row r="281" spans="3:6" s="20" customFormat="1" ht="14.25">
      <c r="C281" s="22"/>
      <c r="D281" s="22"/>
      <c r="E281" s="22"/>
      <c r="F281" s="22"/>
    </row>
    <row r="282" spans="3:6" s="20" customFormat="1" ht="14.25">
      <c r="C282" s="22"/>
      <c r="D282" s="22"/>
      <c r="E282" s="22"/>
      <c r="F282" s="22"/>
    </row>
    <row r="283" spans="3:6" s="20" customFormat="1" ht="14.25">
      <c r="C283" s="22"/>
      <c r="D283" s="22"/>
      <c r="E283" s="22"/>
      <c r="F283" s="22"/>
    </row>
    <row r="284" spans="3:6" s="20" customFormat="1" ht="14.25">
      <c r="C284" s="22"/>
      <c r="D284" s="22"/>
      <c r="E284" s="22"/>
      <c r="F284" s="22"/>
    </row>
    <row r="285" spans="3:6" s="20" customFormat="1" ht="14.25">
      <c r="C285" s="22"/>
      <c r="D285" s="22"/>
      <c r="E285" s="22"/>
      <c r="F285" s="22"/>
    </row>
    <row r="286" spans="3:6" s="20" customFormat="1" ht="14.25">
      <c r="C286" s="22"/>
      <c r="D286" s="22"/>
      <c r="E286" s="22"/>
      <c r="F286" s="22"/>
    </row>
    <row r="287" spans="3:6" s="20" customFormat="1" ht="14.25">
      <c r="C287" s="22"/>
      <c r="D287" s="22"/>
      <c r="E287" s="22"/>
      <c r="F287" s="22"/>
    </row>
    <row r="288" spans="3:6" s="20" customFormat="1" ht="14.25">
      <c r="C288" s="22"/>
      <c r="D288" s="22"/>
      <c r="E288" s="22"/>
      <c r="F288" s="22"/>
    </row>
    <row r="289" spans="3:6" s="20" customFormat="1" ht="14.25">
      <c r="C289" s="22"/>
      <c r="D289" s="22"/>
      <c r="E289" s="22"/>
      <c r="F289" s="22"/>
    </row>
    <row r="290" spans="3:6" s="20" customFormat="1" ht="14.25">
      <c r="C290" s="22"/>
      <c r="D290" s="22"/>
      <c r="E290" s="22"/>
      <c r="F290" s="22"/>
    </row>
    <row r="291" spans="3:6" s="20" customFormat="1" ht="14.25">
      <c r="C291" s="22"/>
      <c r="D291" s="22"/>
      <c r="E291" s="22"/>
      <c r="F291" s="22"/>
    </row>
    <row r="292" spans="3:6" s="20" customFormat="1" ht="14.25">
      <c r="C292" s="22"/>
      <c r="D292" s="22"/>
      <c r="E292" s="22"/>
      <c r="F292" s="22"/>
    </row>
    <row r="293" spans="3:6" s="20" customFormat="1" ht="14.25">
      <c r="C293" s="22"/>
      <c r="D293" s="22"/>
      <c r="E293" s="22"/>
      <c r="F293" s="22"/>
    </row>
    <row r="294" spans="3:6" s="20" customFormat="1" ht="14.25">
      <c r="C294" s="22"/>
      <c r="D294" s="22"/>
      <c r="E294" s="22"/>
      <c r="F294" s="22"/>
    </row>
    <row r="295" spans="3:6" s="20" customFormat="1" ht="14.25">
      <c r="C295" s="22"/>
      <c r="D295" s="22"/>
      <c r="E295" s="22"/>
      <c r="F295" s="22"/>
    </row>
    <row r="296" spans="3:6" s="20" customFormat="1" ht="14.25">
      <c r="C296" s="22"/>
      <c r="D296" s="22"/>
      <c r="E296" s="22"/>
      <c r="F296" s="22"/>
    </row>
    <row r="297" spans="3:6" s="20" customFormat="1" ht="14.25">
      <c r="C297" s="22"/>
      <c r="D297" s="22"/>
      <c r="E297" s="22"/>
      <c r="F297" s="22"/>
    </row>
    <row r="298" spans="3:6" s="20" customFormat="1" ht="14.25">
      <c r="C298" s="22"/>
      <c r="D298" s="22"/>
      <c r="E298" s="22"/>
      <c r="F298" s="22"/>
    </row>
    <row r="299" spans="3:6" s="20" customFormat="1" ht="14.25">
      <c r="C299" s="22"/>
      <c r="D299" s="22"/>
      <c r="E299" s="22"/>
      <c r="F299" s="22"/>
    </row>
    <row r="300" spans="3:6" s="20" customFormat="1" ht="14.25">
      <c r="C300" s="22"/>
      <c r="D300" s="22"/>
      <c r="E300" s="22"/>
      <c r="F300" s="22"/>
    </row>
    <row r="301" spans="3:6" s="20" customFormat="1" ht="14.25">
      <c r="C301" s="22"/>
      <c r="D301" s="22"/>
      <c r="E301" s="22"/>
      <c r="F301" s="22"/>
    </row>
    <row r="302" spans="3:6" s="20" customFormat="1" ht="14.25">
      <c r="C302" s="22"/>
      <c r="D302" s="22"/>
      <c r="E302" s="22"/>
      <c r="F302" s="22"/>
    </row>
    <row r="303" spans="3:6" s="20" customFormat="1" ht="14.25">
      <c r="C303" s="22"/>
      <c r="D303" s="22"/>
      <c r="E303" s="22"/>
      <c r="F303" s="22"/>
    </row>
    <row r="304" spans="3:6" s="20" customFormat="1" ht="14.25">
      <c r="C304" s="22"/>
      <c r="D304" s="22"/>
      <c r="E304" s="22"/>
      <c r="F304" s="22"/>
    </row>
    <row r="305" spans="3:6" s="20" customFormat="1" ht="14.25">
      <c r="C305" s="22"/>
      <c r="D305" s="22"/>
      <c r="E305" s="22"/>
      <c r="F305" s="22"/>
    </row>
    <row r="306" spans="3:6" s="20" customFormat="1" ht="14.25">
      <c r="C306" s="22"/>
      <c r="D306" s="22"/>
      <c r="E306" s="22"/>
      <c r="F306" s="22"/>
    </row>
    <row r="307" spans="3:6" s="20" customFormat="1" ht="14.25">
      <c r="C307" s="22"/>
      <c r="D307" s="22"/>
      <c r="E307" s="22"/>
      <c r="F307" s="22"/>
    </row>
    <row r="308" spans="3:6" s="20" customFormat="1" ht="14.25">
      <c r="C308" s="22"/>
      <c r="D308" s="22"/>
      <c r="E308" s="22"/>
      <c r="F308" s="22"/>
    </row>
    <row r="309" spans="3:6" s="20" customFormat="1" ht="14.25">
      <c r="C309" s="22"/>
      <c r="D309" s="22"/>
      <c r="E309" s="22"/>
      <c r="F309" s="22"/>
    </row>
    <row r="310" spans="3:6" s="20" customFormat="1" ht="14.25">
      <c r="C310" s="22"/>
      <c r="D310" s="22"/>
      <c r="E310" s="22"/>
      <c r="F310" s="22"/>
    </row>
    <row r="311" spans="3:6" s="20" customFormat="1" ht="14.25">
      <c r="C311" s="22"/>
      <c r="D311" s="22"/>
      <c r="E311" s="22"/>
      <c r="F311" s="22"/>
    </row>
    <row r="312" spans="3:6" s="20" customFormat="1" ht="14.25">
      <c r="C312" s="22"/>
      <c r="D312" s="22"/>
      <c r="E312" s="22"/>
      <c r="F312" s="22"/>
    </row>
    <row r="313" spans="3:6" s="20" customFormat="1" ht="14.25">
      <c r="C313" s="22"/>
      <c r="D313" s="22"/>
      <c r="E313" s="22"/>
      <c r="F313" s="22"/>
    </row>
    <row r="314" spans="3:6" s="20" customFormat="1" ht="14.25">
      <c r="C314" s="22"/>
      <c r="D314" s="22"/>
      <c r="E314" s="22"/>
      <c r="F314" s="22"/>
    </row>
    <row r="315" spans="3:6" s="20" customFormat="1" ht="14.25">
      <c r="C315" s="22"/>
      <c r="D315" s="22"/>
      <c r="E315" s="22"/>
      <c r="F315" s="22"/>
    </row>
    <row r="316" spans="3:6" s="20" customFormat="1" ht="14.25">
      <c r="C316" s="22"/>
      <c r="D316" s="22"/>
      <c r="E316" s="22"/>
      <c r="F316" s="22"/>
    </row>
    <row r="317" spans="3:6" s="20" customFormat="1" ht="14.25">
      <c r="C317" s="22"/>
      <c r="D317" s="22"/>
      <c r="E317" s="22"/>
      <c r="F317" s="22"/>
    </row>
    <row r="318" spans="3:6" s="20" customFormat="1" ht="14.25">
      <c r="C318" s="22"/>
      <c r="D318" s="22"/>
      <c r="E318" s="22"/>
      <c r="F318" s="22"/>
    </row>
    <row r="319" spans="3:6" s="20" customFormat="1" ht="14.25">
      <c r="C319" s="22"/>
      <c r="D319" s="22"/>
      <c r="E319" s="22"/>
      <c r="F319" s="22"/>
    </row>
    <row r="320" spans="3:6" s="20" customFormat="1" ht="14.25">
      <c r="C320" s="22"/>
      <c r="D320" s="22"/>
      <c r="E320" s="22"/>
      <c r="F320" s="22"/>
    </row>
    <row r="321" spans="3:6" s="20" customFormat="1" ht="14.25">
      <c r="C321" s="22"/>
      <c r="D321" s="22"/>
      <c r="E321" s="22"/>
      <c r="F321" s="22"/>
    </row>
    <row r="322" spans="3:6" s="20" customFormat="1" ht="14.25">
      <c r="C322" s="22"/>
      <c r="D322" s="22"/>
      <c r="E322" s="22"/>
      <c r="F322" s="22"/>
    </row>
    <row r="323" spans="3:6" s="20" customFormat="1" ht="14.25">
      <c r="C323" s="22"/>
      <c r="D323" s="22"/>
      <c r="E323" s="22"/>
      <c r="F323" s="22"/>
    </row>
    <row r="324" spans="3:6" s="20" customFormat="1" ht="14.25">
      <c r="C324" s="22"/>
      <c r="D324" s="22"/>
      <c r="E324" s="22"/>
      <c r="F324" s="22"/>
    </row>
    <row r="325" spans="3:6" s="20" customFormat="1" ht="14.25">
      <c r="C325" s="22"/>
      <c r="D325" s="22"/>
      <c r="E325" s="22"/>
      <c r="F325" s="22"/>
    </row>
    <row r="326" spans="3:6" s="20" customFormat="1" ht="14.25">
      <c r="C326" s="22"/>
      <c r="D326" s="22"/>
      <c r="E326" s="22"/>
      <c r="F326" s="22"/>
    </row>
    <row r="327" spans="3:6" s="20" customFormat="1" ht="14.25">
      <c r="C327" s="22"/>
      <c r="D327" s="22"/>
      <c r="E327" s="22"/>
      <c r="F327" s="22"/>
    </row>
    <row r="328" spans="3:6" s="20" customFormat="1" ht="14.25">
      <c r="C328" s="22"/>
      <c r="D328" s="22"/>
      <c r="E328" s="22"/>
      <c r="F328" s="22"/>
    </row>
    <row r="329" spans="3:6" s="20" customFormat="1" ht="14.25">
      <c r="C329" s="22"/>
      <c r="D329" s="22"/>
      <c r="E329" s="22"/>
      <c r="F329" s="22"/>
    </row>
    <row r="330" spans="3:6" s="20" customFormat="1" ht="14.25">
      <c r="C330" s="22"/>
      <c r="D330" s="22"/>
      <c r="E330" s="22"/>
      <c r="F330" s="22"/>
    </row>
    <row r="331" spans="3:6" s="20" customFormat="1" ht="14.25">
      <c r="C331" s="22"/>
      <c r="D331" s="22"/>
      <c r="E331" s="22"/>
      <c r="F331" s="22"/>
    </row>
    <row r="332" spans="3:6" s="20" customFormat="1" ht="14.25">
      <c r="C332" s="22"/>
      <c r="D332" s="22"/>
      <c r="E332" s="22"/>
      <c r="F332" s="22"/>
    </row>
    <row r="333" spans="3:6" s="20" customFormat="1" ht="14.25">
      <c r="C333" s="22"/>
      <c r="D333" s="22"/>
      <c r="E333" s="22"/>
      <c r="F333" s="22"/>
    </row>
    <row r="334" spans="3:6" s="20" customFormat="1" ht="14.25">
      <c r="C334" s="22"/>
      <c r="D334" s="22"/>
      <c r="E334" s="22"/>
      <c r="F334" s="22"/>
    </row>
    <row r="335" spans="3:6" s="20" customFormat="1" ht="14.25">
      <c r="C335" s="22"/>
      <c r="D335" s="22"/>
      <c r="E335" s="22"/>
      <c r="F335" s="22"/>
    </row>
    <row r="336" spans="3:6" s="20" customFormat="1" ht="14.25">
      <c r="C336" s="22"/>
      <c r="D336" s="22"/>
      <c r="E336" s="22"/>
      <c r="F336" s="22"/>
    </row>
    <row r="337" spans="3:6" s="20" customFormat="1" ht="14.25">
      <c r="C337" s="22"/>
      <c r="D337" s="22"/>
      <c r="E337" s="22"/>
      <c r="F337" s="22"/>
    </row>
    <row r="338" spans="3:6" s="20" customFormat="1" ht="14.25">
      <c r="C338" s="22"/>
      <c r="D338" s="22"/>
      <c r="E338" s="22"/>
      <c r="F338" s="22"/>
    </row>
    <row r="339" spans="3:6" s="20" customFormat="1" ht="14.25">
      <c r="C339" s="22"/>
      <c r="D339" s="22"/>
      <c r="E339" s="22"/>
      <c r="F339" s="22"/>
    </row>
    <row r="340" spans="3:6" s="20" customFormat="1" ht="14.25">
      <c r="C340" s="22"/>
      <c r="D340" s="22"/>
      <c r="E340" s="22"/>
      <c r="F340" s="22"/>
    </row>
    <row r="341" spans="3:6" s="20" customFormat="1" ht="14.25">
      <c r="C341" s="22"/>
      <c r="D341" s="22"/>
      <c r="E341" s="22"/>
      <c r="F341" s="22"/>
    </row>
    <row r="342" spans="3:6" s="20" customFormat="1" ht="14.25">
      <c r="C342" s="22"/>
      <c r="D342" s="22"/>
      <c r="E342" s="22"/>
      <c r="F342" s="22"/>
    </row>
    <row r="343" spans="3:6" s="20" customFormat="1" ht="14.25">
      <c r="C343" s="22"/>
      <c r="D343" s="22"/>
      <c r="E343" s="22"/>
      <c r="F343" s="22"/>
    </row>
    <row r="344" spans="3:6" s="20" customFormat="1" ht="14.25">
      <c r="C344" s="22"/>
      <c r="D344" s="22"/>
      <c r="E344" s="22"/>
      <c r="F344" s="22"/>
    </row>
    <row r="345" spans="3:6" s="20" customFormat="1" ht="14.25">
      <c r="C345" s="22"/>
      <c r="D345" s="22"/>
      <c r="E345" s="22"/>
      <c r="F345" s="22"/>
    </row>
    <row r="346" spans="3:6" s="20" customFormat="1" ht="14.25">
      <c r="C346" s="22"/>
      <c r="D346" s="22"/>
      <c r="E346" s="22"/>
      <c r="F346" s="22"/>
    </row>
    <row r="347" spans="3:6" s="20" customFormat="1" ht="14.25">
      <c r="C347" s="22"/>
      <c r="D347" s="22"/>
      <c r="E347" s="22"/>
      <c r="F347" s="22"/>
    </row>
    <row r="348" spans="3:6" s="20" customFormat="1" ht="14.25">
      <c r="C348" s="22"/>
      <c r="D348" s="22"/>
      <c r="E348" s="22"/>
      <c r="F348" s="22"/>
    </row>
    <row r="349" spans="3:6" s="20" customFormat="1" ht="14.25">
      <c r="C349" s="22"/>
      <c r="D349" s="22"/>
      <c r="E349" s="22"/>
      <c r="F349" s="22"/>
    </row>
    <row r="350" spans="3:6" s="20" customFormat="1" ht="14.25">
      <c r="C350" s="22"/>
      <c r="D350" s="22"/>
      <c r="E350" s="22"/>
      <c r="F350" s="22"/>
    </row>
    <row r="351" spans="3:6" s="20" customFormat="1" ht="14.25">
      <c r="C351" s="22"/>
      <c r="D351" s="22"/>
      <c r="E351" s="22"/>
      <c r="F351" s="22"/>
    </row>
    <row r="352" spans="3:6" s="20" customFormat="1" ht="14.25">
      <c r="C352" s="22"/>
      <c r="D352" s="22"/>
      <c r="E352" s="22"/>
      <c r="F352" s="22"/>
    </row>
    <row r="353" spans="3:6" s="20" customFormat="1" ht="14.25">
      <c r="C353" s="22"/>
      <c r="D353" s="22"/>
      <c r="E353" s="22"/>
      <c r="F353" s="22"/>
    </row>
    <row r="354" spans="3:6" s="20" customFormat="1" ht="14.25">
      <c r="C354" s="22"/>
      <c r="D354" s="22"/>
      <c r="E354" s="22"/>
      <c r="F354" s="22"/>
    </row>
    <row r="355" spans="3:6" s="20" customFormat="1" ht="14.25">
      <c r="C355" s="22"/>
      <c r="D355" s="22"/>
      <c r="E355" s="22"/>
      <c r="F355" s="22"/>
    </row>
    <row r="356" spans="3:6" s="20" customFormat="1" ht="14.25">
      <c r="C356" s="22"/>
      <c r="D356" s="22"/>
      <c r="E356" s="22"/>
      <c r="F356" s="22"/>
    </row>
    <row r="357" spans="3:6" s="20" customFormat="1" ht="14.25">
      <c r="C357" s="22"/>
      <c r="D357" s="22"/>
      <c r="E357" s="22"/>
      <c r="F357" s="22"/>
    </row>
    <row r="358" spans="3:6" s="20" customFormat="1" ht="14.25">
      <c r="C358" s="22"/>
      <c r="D358" s="22"/>
      <c r="E358" s="22"/>
      <c r="F358" s="22"/>
    </row>
    <row r="359" spans="3:6" s="20" customFormat="1" ht="14.25">
      <c r="C359" s="22"/>
      <c r="D359" s="22"/>
      <c r="E359" s="22"/>
      <c r="F359" s="22"/>
    </row>
    <row r="360" spans="3:6" s="20" customFormat="1" ht="14.25">
      <c r="C360" s="22"/>
      <c r="D360" s="22"/>
      <c r="E360" s="22"/>
      <c r="F360" s="22"/>
    </row>
    <row r="361" spans="3:6" s="20" customFormat="1" ht="14.25">
      <c r="C361" s="22"/>
      <c r="D361" s="22"/>
      <c r="E361" s="22"/>
      <c r="F361" s="22"/>
    </row>
    <row r="362" spans="3:6" s="20" customFormat="1" ht="14.25">
      <c r="C362" s="22"/>
      <c r="D362" s="22"/>
      <c r="E362" s="22"/>
      <c r="F362" s="22"/>
    </row>
    <row r="363" spans="3:6" s="20" customFormat="1" ht="14.25">
      <c r="C363" s="22"/>
      <c r="D363" s="22"/>
      <c r="E363" s="22"/>
      <c r="F363" s="22"/>
    </row>
    <row r="364" spans="3:6" s="20" customFormat="1" ht="14.25">
      <c r="C364" s="22"/>
      <c r="D364" s="22"/>
      <c r="E364" s="22"/>
      <c r="F364" s="22"/>
    </row>
    <row r="365" spans="3:6" s="20" customFormat="1" ht="14.25">
      <c r="C365" s="22"/>
      <c r="D365" s="22"/>
      <c r="E365" s="22"/>
      <c r="F365" s="22"/>
    </row>
    <row r="366" spans="3:6" s="20" customFormat="1" ht="14.25">
      <c r="C366" s="22"/>
      <c r="D366" s="22"/>
      <c r="E366" s="22"/>
      <c r="F366" s="22"/>
    </row>
    <row r="367" spans="3:6" s="20" customFormat="1" ht="14.25">
      <c r="C367" s="22"/>
      <c r="D367" s="22"/>
      <c r="E367" s="22"/>
      <c r="F367" s="22"/>
    </row>
    <row r="368" spans="3:6" s="20" customFormat="1" ht="14.25">
      <c r="C368" s="22"/>
      <c r="D368" s="22"/>
      <c r="E368" s="22"/>
      <c r="F368" s="22"/>
    </row>
    <row r="369" spans="3:6" s="20" customFormat="1" ht="14.25">
      <c r="C369" s="22"/>
      <c r="D369" s="22"/>
      <c r="E369" s="22"/>
      <c r="F369" s="22"/>
    </row>
    <row r="370" spans="3:6" s="20" customFormat="1" ht="14.25">
      <c r="C370" s="22"/>
      <c r="D370" s="22"/>
      <c r="E370" s="22"/>
      <c r="F370" s="22"/>
    </row>
    <row r="371" spans="3:6" s="20" customFormat="1" ht="14.25">
      <c r="C371" s="22"/>
      <c r="D371" s="22"/>
      <c r="E371" s="22"/>
      <c r="F371" s="22"/>
    </row>
    <row r="372" spans="3:6" s="20" customFormat="1" ht="14.25">
      <c r="C372" s="22"/>
      <c r="D372" s="22"/>
      <c r="E372" s="22"/>
      <c r="F372" s="22"/>
    </row>
    <row r="373" spans="3:6" s="20" customFormat="1" ht="14.25">
      <c r="C373" s="22"/>
      <c r="D373" s="22"/>
      <c r="E373" s="22"/>
      <c r="F373" s="22"/>
    </row>
    <row r="374" spans="3:6" ht="14.25">
      <c r="C374" s="2"/>
      <c r="D374" s="2"/>
      <c r="E374" s="2"/>
      <c r="F374" s="2"/>
    </row>
    <row r="375" spans="3:6" ht="14.25">
      <c r="C375" s="2"/>
      <c r="D375" s="2"/>
      <c r="E375" s="2"/>
      <c r="F375" s="2"/>
    </row>
    <row r="376" spans="3:6" ht="14.25">
      <c r="C376" s="2"/>
      <c r="D376" s="2"/>
      <c r="E376" s="2"/>
      <c r="F376" s="2"/>
    </row>
    <row r="377" spans="3:6" ht="14.25">
      <c r="C377" s="2"/>
      <c r="D377" s="2"/>
      <c r="E377" s="2"/>
      <c r="F377" s="2"/>
    </row>
    <row r="378" spans="3:6" ht="14.25">
      <c r="C378" s="2"/>
      <c r="D378" s="2"/>
      <c r="E378" s="2"/>
      <c r="F378" s="2"/>
    </row>
    <row r="379" spans="3:6" ht="14.25">
      <c r="C379" s="2"/>
      <c r="D379" s="2"/>
      <c r="E379" s="2"/>
      <c r="F379" s="2"/>
    </row>
    <row r="380" spans="3:6" ht="14.25">
      <c r="C380" s="2"/>
      <c r="D380" s="2"/>
      <c r="E380" s="2"/>
      <c r="F380" s="2"/>
    </row>
    <row r="381" spans="3:6" ht="14.25">
      <c r="C381" s="2"/>
      <c r="D381" s="2"/>
      <c r="E381" s="2"/>
      <c r="F381" s="2"/>
    </row>
    <row r="382" spans="3:6" ht="14.25">
      <c r="C382" s="2"/>
      <c r="D382" s="2"/>
      <c r="E382" s="2"/>
      <c r="F382" s="2"/>
    </row>
    <row r="383" spans="3:6" ht="14.25">
      <c r="C383" s="2"/>
      <c r="D383" s="2"/>
      <c r="E383" s="2"/>
      <c r="F383" s="2"/>
    </row>
    <row r="384" spans="3:6" ht="14.25">
      <c r="C384" s="2"/>
      <c r="D384" s="2"/>
      <c r="E384" s="2"/>
      <c r="F384" s="2"/>
    </row>
    <row r="385" spans="3:6" ht="14.25">
      <c r="C385" s="2"/>
      <c r="D385" s="2"/>
      <c r="E385" s="2"/>
      <c r="F385" s="2"/>
    </row>
    <row r="386" spans="3:6" ht="14.25">
      <c r="C386" s="2"/>
      <c r="D386" s="2"/>
      <c r="E386" s="2"/>
      <c r="F386" s="2"/>
    </row>
    <row r="387" spans="3:6" ht="14.25">
      <c r="C387" s="2"/>
      <c r="D387" s="2"/>
      <c r="E387" s="2"/>
      <c r="F387" s="2"/>
    </row>
    <row r="388" spans="3:6" ht="14.25">
      <c r="C388" s="2"/>
      <c r="D388" s="2"/>
      <c r="E388" s="2"/>
      <c r="F388" s="2"/>
    </row>
    <row r="389" spans="3:6" ht="14.25">
      <c r="C389" s="2"/>
      <c r="D389" s="2"/>
      <c r="E389" s="2"/>
      <c r="F389" s="2"/>
    </row>
    <row r="390" spans="3:6" ht="14.25">
      <c r="C390" s="2"/>
      <c r="D390" s="2"/>
      <c r="E390" s="2"/>
      <c r="F390" s="2"/>
    </row>
    <row r="391" spans="3:6" ht="14.25">
      <c r="C391" s="2"/>
      <c r="D391" s="2"/>
      <c r="E391" s="2"/>
      <c r="F391" s="2"/>
    </row>
    <row r="392" spans="3:6" ht="14.25">
      <c r="C392" s="2"/>
      <c r="D392" s="2"/>
      <c r="E392" s="2"/>
      <c r="F392" s="2"/>
    </row>
    <row r="393" spans="3:6" ht="14.25">
      <c r="C393" s="2"/>
      <c r="D393" s="2"/>
      <c r="E393" s="2"/>
      <c r="F393" s="2"/>
    </row>
    <row r="394" spans="3:6" ht="14.25">
      <c r="C394" s="2"/>
      <c r="D394" s="2"/>
      <c r="E394" s="2"/>
      <c r="F394" s="2"/>
    </row>
    <row r="395" spans="3:6" ht="14.25">
      <c r="C395" s="2"/>
      <c r="D395" s="2"/>
      <c r="E395" s="2"/>
      <c r="F395" s="2"/>
    </row>
    <row r="396" spans="3:6" ht="14.25">
      <c r="C396" s="2"/>
      <c r="D396" s="2"/>
      <c r="E396" s="2"/>
      <c r="F396" s="2"/>
    </row>
    <row r="397" spans="3:6" ht="14.25">
      <c r="C397" s="2"/>
      <c r="D397" s="2"/>
      <c r="E397" s="2"/>
      <c r="F397" s="2"/>
    </row>
    <row r="398" spans="3:6" ht="14.25">
      <c r="C398" s="2"/>
      <c r="D398" s="2"/>
      <c r="E398" s="2"/>
      <c r="F398" s="2"/>
    </row>
    <row r="399" spans="3:6" ht="14.25">
      <c r="C399" s="2"/>
      <c r="D399" s="2"/>
      <c r="E399" s="2"/>
      <c r="F399" s="2"/>
    </row>
    <row r="400" spans="3:6" ht="14.25">
      <c r="C400" s="2"/>
      <c r="D400" s="2"/>
      <c r="E400" s="2"/>
      <c r="F400" s="2"/>
    </row>
    <row r="401" spans="3:6" ht="14.25">
      <c r="C401" s="2"/>
      <c r="D401" s="2"/>
      <c r="E401" s="2"/>
      <c r="F401" s="2"/>
    </row>
    <row r="402" spans="3:6" ht="14.25">
      <c r="C402" s="2"/>
      <c r="D402" s="2"/>
      <c r="E402" s="2"/>
      <c r="F402" s="2"/>
    </row>
    <row r="403" spans="3:6" ht="14.25">
      <c r="C403" s="2"/>
      <c r="D403" s="2"/>
      <c r="E403" s="2"/>
      <c r="F403" s="2"/>
    </row>
    <row r="404" spans="3:6" ht="14.25">
      <c r="C404" s="2"/>
      <c r="D404" s="2"/>
      <c r="E404" s="2"/>
      <c r="F404" s="2"/>
    </row>
    <row r="405" spans="3:6" ht="14.25">
      <c r="C405" s="2"/>
      <c r="D405" s="2"/>
      <c r="E405" s="2"/>
      <c r="F405" s="2"/>
    </row>
    <row r="406" spans="3:6" ht="14.25">
      <c r="C406" s="2"/>
      <c r="D406" s="2"/>
      <c r="E406" s="2"/>
      <c r="F406" s="2"/>
    </row>
    <row r="407" spans="3:6" ht="14.25">
      <c r="C407" s="2"/>
      <c r="D407" s="2"/>
      <c r="E407" s="2"/>
      <c r="F407" s="2"/>
    </row>
    <row r="408" spans="3:6" ht="14.25">
      <c r="C408" s="2"/>
      <c r="D408" s="2"/>
      <c r="E408" s="2"/>
      <c r="F408" s="2"/>
    </row>
    <row r="409" spans="3:6" ht="14.25">
      <c r="C409" s="2"/>
      <c r="D409" s="2"/>
      <c r="E409" s="2"/>
      <c r="F409" s="2"/>
    </row>
    <row r="410" spans="3:6" ht="14.25">
      <c r="C410" s="2"/>
      <c r="D410" s="2"/>
      <c r="E410" s="2"/>
      <c r="F410" s="2"/>
    </row>
    <row r="411" spans="3:6" ht="14.25">
      <c r="C411" s="2"/>
      <c r="D411" s="2"/>
      <c r="E411" s="2"/>
      <c r="F411" s="2"/>
    </row>
    <row r="412" spans="3:6" ht="14.25">
      <c r="C412" s="2"/>
      <c r="D412" s="2"/>
      <c r="E412" s="2"/>
      <c r="F412" s="2"/>
    </row>
    <row r="413" spans="3:6" ht="14.25">
      <c r="C413" s="2"/>
      <c r="D413" s="2"/>
      <c r="E413" s="2"/>
      <c r="F413" s="2"/>
    </row>
    <row r="414" spans="3:6" ht="14.25">
      <c r="C414" s="2"/>
      <c r="D414" s="2"/>
      <c r="E414" s="2"/>
      <c r="F414" s="2"/>
    </row>
    <row r="415" spans="3:6" ht="14.25">
      <c r="C415" s="2"/>
      <c r="D415" s="2"/>
      <c r="E415" s="2"/>
      <c r="F415" s="2"/>
    </row>
    <row r="416" spans="3:6" ht="14.25">
      <c r="C416" s="2"/>
      <c r="D416" s="2"/>
      <c r="E416" s="2"/>
      <c r="F416" s="2"/>
    </row>
    <row r="417" spans="3:6" ht="14.25">
      <c r="C417" s="2"/>
      <c r="D417" s="2"/>
      <c r="E417" s="2"/>
      <c r="F417" s="2"/>
    </row>
    <row r="418" spans="3:6" ht="14.25">
      <c r="C418" s="2"/>
      <c r="D418" s="2"/>
      <c r="E418" s="2"/>
      <c r="F418" s="2"/>
    </row>
    <row r="419" spans="3:6" ht="14.25">
      <c r="C419" s="2"/>
      <c r="D419" s="2"/>
      <c r="E419" s="2"/>
      <c r="F419" s="2"/>
    </row>
    <row r="420" spans="3:6" ht="14.25">
      <c r="C420" s="2"/>
      <c r="D420" s="2"/>
      <c r="E420" s="2"/>
      <c r="F420" s="2"/>
    </row>
    <row r="421" spans="3:6" ht="14.25">
      <c r="C421" s="2"/>
      <c r="D421" s="2"/>
      <c r="E421" s="2"/>
      <c r="F421" s="2"/>
    </row>
    <row r="422" spans="3:6" ht="14.25">
      <c r="C422" s="2"/>
      <c r="D422" s="2"/>
      <c r="E422" s="2"/>
      <c r="F422" s="2"/>
    </row>
    <row r="423" spans="3:6" ht="14.25">
      <c r="C423" s="2"/>
      <c r="D423" s="2"/>
      <c r="E423" s="2"/>
      <c r="F423" s="2"/>
    </row>
    <row r="424" spans="3:6" ht="14.25">
      <c r="C424" s="2"/>
      <c r="D424" s="2"/>
      <c r="E424" s="2"/>
      <c r="F424" s="2"/>
    </row>
    <row r="425" spans="3:6" ht="14.25">
      <c r="C425" s="2"/>
      <c r="D425" s="2"/>
      <c r="E425" s="2"/>
      <c r="F425" s="2"/>
    </row>
    <row r="426" spans="3:6" ht="14.25">
      <c r="C426" s="2"/>
      <c r="D426" s="2"/>
      <c r="E426" s="2"/>
      <c r="F426" s="2"/>
    </row>
    <row r="427" spans="3:6" ht="14.25">
      <c r="C427" s="2"/>
      <c r="D427" s="2"/>
      <c r="E427" s="2"/>
      <c r="F427" s="2"/>
    </row>
    <row r="428" spans="3:6" ht="14.25">
      <c r="C428" s="2"/>
      <c r="D428" s="2"/>
      <c r="E428" s="2"/>
      <c r="F428" s="2"/>
    </row>
    <row r="429" spans="3:6" ht="14.25">
      <c r="C429" s="2"/>
      <c r="D429" s="2"/>
      <c r="E429" s="2"/>
      <c r="F429" s="2"/>
    </row>
    <row r="430" spans="3:6" ht="14.25">
      <c r="C430" s="2"/>
      <c r="D430" s="2"/>
      <c r="E430" s="2"/>
      <c r="F430" s="2"/>
    </row>
    <row r="431" spans="3:6" ht="14.25">
      <c r="C431" s="2"/>
      <c r="D431" s="2"/>
      <c r="E431" s="2"/>
      <c r="F431" s="2"/>
    </row>
    <row r="432" spans="3:6" ht="14.25">
      <c r="C432" s="2"/>
      <c r="D432" s="2"/>
      <c r="E432" s="2"/>
      <c r="F432" s="2"/>
    </row>
    <row r="433" spans="3:6" ht="14.25">
      <c r="C433" s="2"/>
      <c r="D433" s="2"/>
      <c r="E433" s="2"/>
      <c r="F433" s="2"/>
    </row>
    <row r="434" spans="3:6" ht="14.25">
      <c r="C434" s="2"/>
      <c r="D434" s="2"/>
      <c r="E434" s="2"/>
      <c r="F434" s="2"/>
    </row>
    <row r="435" spans="3:6" ht="14.25">
      <c r="C435" s="2"/>
      <c r="D435" s="2"/>
      <c r="E435" s="2"/>
      <c r="F435" s="2"/>
    </row>
    <row r="436" spans="3:6" ht="14.25">
      <c r="C436" s="2"/>
      <c r="D436" s="2"/>
      <c r="E436" s="2"/>
      <c r="F436" s="2"/>
    </row>
    <row r="437" spans="3:6" ht="14.25">
      <c r="C437" s="2"/>
      <c r="D437" s="2"/>
      <c r="E437" s="2"/>
      <c r="F437" s="2"/>
    </row>
    <row r="438" spans="3:6" ht="14.25">
      <c r="C438" s="2"/>
      <c r="D438" s="2"/>
      <c r="E438" s="2"/>
      <c r="F438" s="2"/>
    </row>
    <row r="439" spans="3:6" ht="14.25">
      <c r="C439" s="2"/>
      <c r="D439" s="2"/>
      <c r="E439" s="2"/>
      <c r="F439" s="2"/>
    </row>
    <row r="440" spans="3:6" ht="14.25">
      <c r="C440" s="2"/>
      <c r="D440" s="2"/>
      <c r="E440" s="2"/>
      <c r="F440" s="2"/>
    </row>
    <row r="441" spans="3:6" ht="14.25">
      <c r="C441" s="2"/>
      <c r="D441" s="2"/>
      <c r="E441" s="2"/>
      <c r="F441" s="2"/>
    </row>
    <row r="442" spans="3:6" ht="14.25">
      <c r="C442" s="2"/>
      <c r="D442" s="2"/>
      <c r="E442" s="2"/>
      <c r="F442" s="2"/>
    </row>
    <row r="443" spans="3:6" ht="14.25">
      <c r="C443" s="2"/>
      <c r="D443" s="2"/>
      <c r="E443" s="2"/>
      <c r="F443" s="2"/>
    </row>
    <row r="444" spans="3:6" ht="14.25">
      <c r="C444" s="2"/>
      <c r="D444" s="2"/>
      <c r="E444" s="2"/>
      <c r="F444" s="2"/>
    </row>
    <row r="445" spans="3:6" ht="14.25">
      <c r="C445" s="2"/>
      <c r="D445" s="2"/>
      <c r="E445" s="2"/>
      <c r="F445" s="2"/>
    </row>
    <row r="446" spans="3:6" ht="14.25">
      <c r="C446" s="2"/>
      <c r="D446" s="2"/>
      <c r="E446" s="2"/>
      <c r="F446" s="2"/>
    </row>
    <row r="447" spans="3:6" ht="14.25">
      <c r="C447" s="2"/>
      <c r="D447" s="2"/>
      <c r="E447" s="2"/>
      <c r="F447" s="2"/>
    </row>
    <row r="448" spans="3:6" ht="14.25">
      <c r="C448" s="2"/>
      <c r="D448" s="2"/>
      <c r="E448" s="2"/>
      <c r="F448" s="2"/>
    </row>
    <row r="449" spans="3:6" ht="14.25">
      <c r="C449" s="2"/>
      <c r="D449" s="2"/>
      <c r="E449" s="2"/>
      <c r="F449" s="2"/>
    </row>
    <row r="450" spans="3:6" ht="14.25">
      <c r="C450" s="2"/>
      <c r="D450" s="2"/>
      <c r="E450" s="2"/>
      <c r="F450" s="2"/>
    </row>
    <row r="451" spans="3:6" ht="14.25">
      <c r="C451" s="2"/>
      <c r="D451" s="2"/>
      <c r="E451" s="2"/>
      <c r="F451" s="2"/>
    </row>
    <row r="452" spans="3:6" ht="14.25">
      <c r="C452" s="2"/>
      <c r="D452" s="2"/>
      <c r="E452" s="2"/>
      <c r="F452" s="2"/>
    </row>
    <row r="453" spans="3:6" ht="14.25">
      <c r="C453" s="2"/>
      <c r="D453" s="2"/>
      <c r="E453" s="2"/>
      <c r="F453" s="2"/>
    </row>
    <row r="454" spans="3:6" ht="14.25">
      <c r="C454" s="2"/>
      <c r="D454" s="2"/>
      <c r="E454" s="2"/>
      <c r="F454" s="2"/>
    </row>
    <row r="455" spans="3:6" ht="14.25">
      <c r="C455" s="2"/>
      <c r="D455" s="2"/>
      <c r="E455" s="2"/>
      <c r="F455" s="2"/>
    </row>
    <row r="456" spans="3:6" ht="14.25">
      <c r="C456" s="2"/>
      <c r="D456" s="2"/>
      <c r="E456" s="2"/>
      <c r="F456" s="2"/>
    </row>
    <row r="457" spans="3:6" ht="14.25">
      <c r="C457" s="2"/>
      <c r="D457" s="2"/>
      <c r="E457" s="2"/>
      <c r="F457" s="2"/>
    </row>
    <row r="458" spans="3:6" ht="14.25">
      <c r="C458" s="2"/>
      <c r="D458" s="2"/>
      <c r="E458" s="2"/>
      <c r="F458" s="2"/>
    </row>
    <row r="459" spans="3:6" ht="14.25">
      <c r="C459" s="2"/>
      <c r="D459" s="2"/>
      <c r="E459" s="2"/>
      <c r="F459" s="2"/>
    </row>
    <row r="460" spans="3:6" ht="14.25">
      <c r="C460" s="2"/>
      <c r="D460" s="2"/>
      <c r="E460" s="2"/>
      <c r="F460" s="2"/>
    </row>
    <row r="461" spans="3:6" ht="14.25">
      <c r="C461" s="2"/>
      <c r="D461" s="2"/>
      <c r="E461" s="2"/>
      <c r="F461" s="2"/>
    </row>
    <row r="462" spans="3:6" ht="14.25">
      <c r="C462" s="2"/>
      <c r="D462" s="2"/>
      <c r="E462" s="2"/>
      <c r="F462" s="2"/>
    </row>
    <row r="463" spans="3:6" ht="14.25">
      <c r="C463" s="2"/>
      <c r="D463" s="2"/>
      <c r="E463" s="2"/>
      <c r="F463" s="2"/>
    </row>
    <row r="464" spans="3:6" ht="14.25">
      <c r="C464" s="2"/>
      <c r="D464" s="2"/>
      <c r="E464" s="2"/>
      <c r="F464" s="2"/>
    </row>
    <row r="465" spans="3:6" ht="14.25">
      <c r="C465" s="2"/>
      <c r="D465" s="2"/>
      <c r="E465" s="2"/>
      <c r="F465" s="2"/>
    </row>
    <row r="466" spans="3:6" ht="14.25">
      <c r="C466" s="2"/>
      <c r="D466" s="2"/>
      <c r="E466" s="2"/>
      <c r="F466" s="2"/>
    </row>
    <row r="467" spans="3:6" ht="14.25">
      <c r="C467" s="2"/>
      <c r="D467" s="2"/>
      <c r="E467" s="2"/>
      <c r="F467" s="2"/>
    </row>
    <row r="468" spans="3:6" ht="14.25">
      <c r="C468" s="2"/>
      <c r="D468" s="2"/>
      <c r="E468" s="2"/>
      <c r="F468" s="2"/>
    </row>
    <row r="469" spans="3:6" ht="14.25">
      <c r="C469" s="2"/>
      <c r="D469" s="2"/>
      <c r="E469" s="2"/>
      <c r="F469" s="2"/>
    </row>
    <row r="470" spans="3:6" ht="14.25">
      <c r="C470" s="2"/>
      <c r="D470" s="2"/>
      <c r="E470" s="2"/>
      <c r="F470" s="2"/>
    </row>
    <row r="471" spans="3:6" ht="14.25">
      <c r="C471" s="2"/>
      <c r="D471" s="2"/>
      <c r="E471" s="2"/>
      <c r="F471" s="2"/>
    </row>
    <row r="472" spans="3:6" ht="14.25">
      <c r="C472" s="2"/>
      <c r="D472" s="2"/>
      <c r="E472" s="2"/>
      <c r="F472" s="2"/>
    </row>
    <row r="473" spans="3:6" ht="14.25">
      <c r="C473" s="2"/>
      <c r="D473" s="2"/>
      <c r="E473" s="2"/>
      <c r="F473" s="2"/>
    </row>
    <row r="474" spans="3:6" ht="14.25">
      <c r="C474" s="2"/>
      <c r="D474" s="2"/>
      <c r="E474" s="2"/>
      <c r="F474" s="2"/>
    </row>
    <row r="475" spans="3:6" ht="14.25">
      <c r="C475" s="2"/>
      <c r="D475" s="2"/>
      <c r="E475" s="2"/>
      <c r="F475" s="2"/>
    </row>
    <row r="476" spans="3:6" ht="14.25">
      <c r="C476" s="2"/>
      <c r="D476" s="2"/>
      <c r="E476" s="2"/>
      <c r="F476" s="2"/>
    </row>
    <row r="477" spans="3:6" ht="14.25">
      <c r="C477" s="2"/>
      <c r="D477" s="2"/>
      <c r="E477" s="2"/>
      <c r="F477" s="2"/>
    </row>
    <row r="478" spans="3:6" ht="14.25">
      <c r="C478" s="2"/>
      <c r="D478" s="2"/>
      <c r="E478" s="2"/>
      <c r="F478" s="2"/>
    </row>
    <row r="479" spans="3:6" ht="14.25">
      <c r="C479" s="2"/>
      <c r="D479" s="2"/>
      <c r="E479" s="2"/>
      <c r="F479" s="2"/>
    </row>
    <row r="480" spans="3:6" ht="14.25">
      <c r="C480" s="2"/>
      <c r="D480" s="2"/>
      <c r="E480" s="2"/>
      <c r="F480" s="2"/>
    </row>
    <row r="481" spans="3:6" ht="14.25">
      <c r="C481" s="2"/>
      <c r="D481" s="2"/>
      <c r="E481" s="2"/>
      <c r="F481" s="2"/>
    </row>
    <row r="482" spans="3:6" ht="14.25">
      <c r="C482" s="2"/>
      <c r="D482" s="2"/>
      <c r="E482" s="2"/>
      <c r="F482" s="2"/>
    </row>
    <row r="483" spans="3:6" ht="14.25">
      <c r="C483" s="2"/>
      <c r="D483" s="2"/>
      <c r="E483" s="2"/>
      <c r="F483" s="2"/>
    </row>
    <row r="484" spans="3:6" ht="14.25">
      <c r="C484" s="2"/>
      <c r="D484" s="2"/>
      <c r="E484" s="2"/>
      <c r="F484" s="2"/>
    </row>
    <row r="485" spans="3:6" ht="14.25">
      <c r="C485" s="2"/>
      <c r="D485" s="2"/>
      <c r="E485" s="2"/>
      <c r="F485" s="2"/>
    </row>
    <row r="486" spans="3:6" ht="14.25">
      <c r="C486" s="2"/>
      <c r="D486" s="2"/>
      <c r="E486" s="2"/>
      <c r="F486" s="2"/>
    </row>
    <row r="487" spans="3:6" ht="14.25">
      <c r="C487" s="2"/>
      <c r="D487" s="2"/>
      <c r="E487" s="2"/>
      <c r="F487" s="2"/>
    </row>
    <row r="488" spans="3:6" ht="14.25">
      <c r="C488" s="2"/>
      <c r="D488" s="2"/>
      <c r="E488" s="2"/>
      <c r="F488" s="2"/>
    </row>
    <row r="489" spans="3:6" ht="14.25">
      <c r="C489" s="2"/>
      <c r="D489" s="2"/>
      <c r="E489" s="2"/>
      <c r="F489" s="2"/>
    </row>
    <row r="490" spans="3:6" ht="14.25">
      <c r="C490" s="2"/>
      <c r="D490" s="2"/>
      <c r="E490" s="2"/>
      <c r="F490" s="2"/>
    </row>
    <row r="491" spans="3:6" ht="14.25">
      <c r="C491" s="2"/>
      <c r="D491" s="2"/>
      <c r="E491" s="2"/>
      <c r="F491" s="2"/>
    </row>
    <row r="492" spans="3:6" ht="14.25">
      <c r="C492" s="2"/>
      <c r="D492" s="2"/>
      <c r="E492" s="2"/>
      <c r="F492" s="2"/>
    </row>
    <row r="493" spans="3:6" ht="14.25">
      <c r="C493" s="2"/>
      <c r="D493" s="2"/>
      <c r="E493" s="2"/>
      <c r="F493" s="2"/>
    </row>
    <row r="494" spans="3:6" ht="14.25">
      <c r="C494" s="2"/>
      <c r="D494" s="2"/>
      <c r="E494" s="2"/>
      <c r="F494" s="2"/>
    </row>
    <row r="495" spans="3:6" ht="14.25">
      <c r="C495" s="2"/>
      <c r="D495" s="2"/>
      <c r="E495" s="2"/>
      <c r="F495" s="2"/>
    </row>
    <row r="496" spans="3:6" ht="14.25">
      <c r="C496" s="2"/>
      <c r="D496" s="2"/>
      <c r="E496" s="2"/>
      <c r="F496" s="2"/>
    </row>
    <row r="497" spans="3:6" ht="14.25">
      <c r="C497" s="2"/>
      <c r="D497" s="2"/>
      <c r="E497" s="2"/>
      <c r="F497" s="2"/>
    </row>
    <row r="498" spans="3:6" ht="14.25">
      <c r="C498" s="2"/>
      <c r="D498" s="2"/>
      <c r="E498" s="2"/>
      <c r="F498" s="2"/>
    </row>
    <row r="499" spans="3:6" ht="14.25">
      <c r="C499" s="2"/>
      <c r="D499" s="2"/>
      <c r="E499" s="2"/>
      <c r="F499" s="2"/>
    </row>
    <row r="500" spans="3:6" ht="14.25">
      <c r="C500" s="2"/>
      <c r="D500" s="2"/>
      <c r="E500" s="2"/>
      <c r="F500" s="2"/>
    </row>
    <row r="501" spans="3:6" ht="14.25">
      <c r="C501" s="2"/>
      <c r="D501" s="2"/>
      <c r="E501" s="2"/>
      <c r="F501" s="2"/>
    </row>
    <row r="502" spans="3:6" ht="14.25">
      <c r="C502" s="2"/>
      <c r="D502" s="2"/>
      <c r="E502" s="2"/>
      <c r="F502" s="2"/>
    </row>
    <row r="503" spans="3:6" ht="14.25">
      <c r="C503" s="2"/>
      <c r="D503" s="2"/>
      <c r="E503" s="2"/>
      <c r="F503" s="2"/>
    </row>
    <row r="504" spans="3:6" ht="14.25">
      <c r="C504" s="2"/>
      <c r="D504" s="2"/>
      <c r="E504" s="2"/>
      <c r="F504" s="2"/>
    </row>
    <row r="505" spans="3:6" ht="14.25">
      <c r="C505" s="2"/>
      <c r="D505" s="2"/>
      <c r="E505" s="2"/>
      <c r="F505" s="2"/>
    </row>
    <row r="506" spans="3:6" ht="14.25">
      <c r="C506" s="2"/>
      <c r="D506" s="2"/>
      <c r="E506" s="2"/>
      <c r="F506" s="2"/>
    </row>
    <row r="507" spans="3:6" ht="14.25">
      <c r="C507" s="2"/>
      <c r="D507" s="2"/>
      <c r="E507" s="2"/>
      <c r="F507" s="2"/>
    </row>
    <row r="508" spans="3:6" ht="14.25">
      <c r="C508" s="2"/>
      <c r="D508" s="2"/>
      <c r="E508" s="2"/>
      <c r="F508" s="2"/>
    </row>
    <row r="509" spans="3:6" ht="14.25">
      <c r="C509" s="2"/>
      <c r="D509" s="2"/>
      <c r="E509" s="2"/>
      <c r="F509" s="2"/>
    </row>
    <row r="510" spans="3:6" ht="14.25">
      <c r="C510" s="2"/>
      <c r="D510" s="2"/>
      <c r="E510" s="2"/>
      <c r="F510" s="2"/>
    </row>
    <row r="511" spans="3:6" ht="14.25">
      <c r="C511" s="2"/>
      <c r="D511" s="2"/>
      <c r="E511" s="2"/>
      <c r="F511" s="2"/>
    </row>
    <row r="512" spans="3:6" ht="14.25">
      <c r="C512" s="2"/>
      <c r="D512" s="2"/>
      <c r="E512" s="2"/>
      <c r="F512" s="2"/>
    </row>
    <row r="513" spans="3:6" ht="14.25">
      <c r="C513" s="2"/>
      <c r="D513" s="2"/>
      <c r="E513" s="2"/>
      <c r="F513" s="2"/>
    </row>
    <row r="514" spans="3:6" ht="14.25">
      <c r="C514" s="2"/>
      <c r="D514" s="2"/>
      <c r="E514" s="2"/>
      <c r="F514" s="2"/>
    </row>
    <row r="515" spans="3:6" ht="14.25">
      <c r="C515" s="2"/>
      <c r="D515" s="2"/>
      <c r="E515" s="2"/>
      <c r="F515" s="2"/>
    </row>
    <row r="516" spans="3:6" ht="14.25">
      <c r="C516" s="2"/>
      <c r="D516" s="2"/>
      <c r="E516" s="2"/>
      <c r="F516" s="2"/>
    </row>
    <row r="517" spans="3:6" ht="14.25">
      <c r="C517" s="2"/>
      <c r="D517" s="2"/>
      <c r="E517" s="2"/>
      <c r="F517" s="2"/>
    </row>
    <row r="518" spans="3:6" ht="14.25">
      <c r="C518" s="2"/>
      <c r="D518" s="2"/>
      <c r="E518" s="2"/>
      <c r="F518" s="2"/>
    </row>
    <row r="519" spans="3:6" ht="14.25">
      <c r="C519" s="2"/>
      <c r="D519" s="2"/>
      <c r="E519" s="2"/>
      <c r="F519" s="2"/>
    </row>
    <row r="520" spans="3:6" ht="14.25">
      <c r="C520" s="2"/>
      <c r="D520" s="2"/>
      <c r="E520" s="2"/>
      <c r="F520" s="2"/>
    </row>
    <row r="521" spans="3:6" ht="14.25">
      <c r="C521" s="2"/>
      <c r="D521" s="2"/>
      <c r="E521" s="2"/>
      <c r="F521" s="2"/>
    </row>
    <row r="522" spans="3:6" ht="14.25">
      <c r="C522" s="2"/>
      <c r="D522" s="2"/>
      <c r="E522" s="2"/>
      <c r="F522" s="2"/>
    </row>
    <row r="523" spans="3:6" ht="14.25">
      <c r="C523" s="2"/>
      <c r="D523" s="2"/>
      <c r="E523" s="2"/>
      <c r="F523" s="2"/>
    </row>
  </sheetData>
  <mergeCells count="12">
    <mergeCell ref="A43:B43"/>
    <mergeCell ref="B4:B5"/>
    <mergeCell ref="E4:E5"/>
    <mergeCell ref="A1:G1"/>
    <mergeCell ref="A2:G2"/>
    <mergeCell ref="C4:C5"/>
    <mergeCell ref="F4:F5"/>
    <mergeCell ref="G4:G5"/>
    <mergeCell ref="D4:D5"/>
    <mergeCell ref="A4:A5"/>
    <mergeCell ref="A3:C3"/>
    <mergeCell ref="E3:G3"/>
  </mergeCells>
  <printOptions horizontalCentered="1" verticalCentered="1"/>
  <pageMargins left="0.15748031496063" right="0.15748031496063" top="0.78740157480315" bottom="0.78740157480315" header="0.511811023622047" footer="0.511811023622047"/>
  <pageSetup firstPageNumber="1" useFirstPageNumber="1" horizontalDpi="180" verticalDpi="180" orientation="landscape" paperSize="9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11" t="s">
        <v>571</v>
      </c>
    </row>
    <row r="2" ht="14.25">
      <c r="B2" s="111" t="s">
        <v>572</v>
      </c>
    </row>
    <row r="4" ht="14.25">
      <c r="B4" t="s">
        <v>573</v>
      </c>
    </row>
    <row r="5" ht="14.25">
      <c r="B5" s="112" t="s">
        <v>574</v>
      </c>
    </row>
    <row r="7" ht="14.25">
      <c r="B7" t="s">
        <v>575</v>
      </c>
    </row>
    <row r="8" ht="14.25">
      <c r="B8" s="112" t="s">
        <v>576</v>
      </c>
    </row>
    <row r="10" ht="14.25">
      <c r="B10" t="s">
        <v>577</v>
      </c>
    </row>
    <row r="11" ht="14.25">
      <c r="B11" s="112" t="s">
        <v>578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Microsoft China</Company>
  <TotalTime>12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</dc:creator>
  <cp:keywords/>
  <dc:description/>
  <cp:lastModifiedBy>联想</cp:lastModifiedBy>
  <cp:lastPrinted>2011-01-10T14:20:27Z</cp:lastPrinted>
  <dcterms:created xsi:type="dcterms:W3CDTF">2005-04-01T15:36:05Z</dcterms:created>
  <dcterms:modified xsi:type="dcterms:W3CDTF">2011-07-13T11:23:25Z</dcterms:modified>
  <cp:category/>
  <cp:version/>
  <cp:contentType/>
  <cp:contentStatus/>
</cp:coreProperties>
</file>